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 activeTab="2"/>
  </bookViews>
  <sheets>
    <sheet name="Anexo 14 Janeiro" sheetId="1" r:id="rId1"/>
    <sheet name="Janeiro" sheetId="2" r:id="rId2"/>
    <sheet name="Folha de Pagamento" sheetId="3" r:id="rId3"/>
  </sheets>
  <externalReferences>
    <externalReference r:id="rId4"/>
  </externalReferences>
  <definedNames>
    <definedName name="_xlnm._FilterDatabase" localSheetId="0" hidden="1">'Anexo 14 Janeiro'!$B$37:$G$43</definedName>
    <definedName name="_xlnm._FilterDatabase" localSheetId="2" hidden="1">'Folha de Pagamento'!$A$10:$G$25</definedName>
    <definedName name="_xlnm._FilterDatabase" localSheetId="1" hidden="1">Janeiro!$A$10:$G$25</definedName>
  </definedNames>
  <calcPr calcId="144525"/>
</workbook>
</file>

<file path=xl/calcChain.xml><?xml version="1.0" encoding="utf-8"?>
<calcChain xmlns="http://schemas.openxmlformats.org/spreadsheetml/2006/main">
  <c r="G37" i="3" l="1"/>
  <c r="G37" i="2"/>
  <c r="E85" i="1"/>
  <c r="D85" i="1"/>
  <c r="F84" i="1"/>
  <c r="C84" i="1"/>
  <c r="F83" i="1"/>
  <c r="F85" i="1" s="1"/>
  <c r="C83" i="1"/>
  <c r="C85" i="1" s="1"/>
  <c r="G65" i="1"/>
  <c r="D65" i="1"/>
  <c r="C64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E49" i="1"/>
  <c r="E65" i="1" s="1"/>
  <c r="F32" i="1"/>
  <c r="F35" i="1" s="1"/>
  <c r="F38" i="1" s="1"/>
  <c r="G98" i="1" s="1"/>
  <c r="G99" i="1" l="1"/>
  <c r="G100" i="1" s="1"/>
  <c r="G102" i="1" s="1"/>
  <c r="C65" i="1"/>
</calcChain>
</file>

<file path=xl/sharedStrings.xml><?xml version="1.0" encoding="utf-8"?>
<sst xmlns="http://schemas.openxmlformats.org/spreadsheetml/2006/main" count="163" uniqueCount="109">
  <si>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</si>
  <si>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</si>
  <si>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</si>
  <si>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</si>
  <si>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</si>
  <si>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</si>
  <si>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</si>
  <si>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</si>
  <si>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</si>
  <si>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</si>
  <si>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Janeiro/2024</t>
  </si>
  <si>
    <t>ORIGEM DOS RECURSOS (1):MUNICIPAL</t>
  </si>
  <si>
    <t>DOCUMENTO</t>
  </si>
  <si>
    <t>DATA</t>
  </si>
  <si>
    <t>VIGÊNCIA</t>
  </si>
  <si>
    <t>VALOR - R$</t>
  </si>
  <si>
    <t xml:space="preserve">TERMO DE FOMENTO </t>
  </si>
  <si>
    <t>01/01/2024 á 31/01/2024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</si>
  <si>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</si>
  <si>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</si>
  <si>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</si>
  <si>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</si>
  <si>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</si>
  <si>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</si>
  <si>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</si>
  <si>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</si>
  <si>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</si>
  <si>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</si>
  <si>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</si>
  <si>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</si>
  <si>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</si>
  <si>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</si>
  <si>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</si>
  <si>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</si>
  <si>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</si>
  <si>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01/2024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</si>
  <si>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</si>
  <si>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</si>
  <si>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</si>
  <si>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</si>
  <si>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</si>
  <si>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</si>
  <si>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</si>
  <si>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</si>
  <si>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</si>
  <si>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</si>
  <si>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</si>
  <si>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</si>
  <si>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</si>
  <si>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</si>
  <si>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</si>
  <si>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</si>
  <si>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</si>
  <si>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</si>
  <si>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</si>
  <si>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</si>
  <si>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</si>
  <si>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</si>
  <si>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</si>
  <si>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</si>
  <si>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</si>
  <si>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</si>
  <si>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</si>
  <si>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</si>
  <si>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</si>
  <si>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</si>
  <si>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</si>
  <si>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</si>
  <si>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</si>
  <si>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</si>
  <si>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</si>
  <si>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</si>
  <si>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</si>
  <si>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</si>
  <si>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</si>
  <si>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</si>
  <si>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</si>
  <si>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</si>
  <si>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07  de Fevereiro de 2024.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</si>
  <si>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</si>
  <si>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</si>
  <si>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</si>
  <si>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</si>
  <si>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</si>
  <si>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</si>
  <si>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</si>
  <si>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</si>
  <si>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</si>
  <si>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</si>
  <si>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</si>
  <si>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</si>
  <si>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</si>
  <si>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</si>
  <si>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</si>
  <si>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Guia</t>
  </si>
  <si>
    <t>Pis</t>
  </si>
  <si>
    <t>Folha de Pagamento</t>
  </si>
  <si>
    <t>INSS/IRRF</t>
  </si>
  <si>
    <t>_________________________</t>
  </si>
  <si>
    <t>______________________________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</si>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</sst>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2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2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43" fontId="13" fillId="0" borderId="2" xfId="4" applyNumberFormat="1" applyFont="1" applyBorder="1" applyAlignment="1">
      <alignment horizontal="left" vertical="center" wrapText="1"/>
    </xf>
    <xf numFmtId="164" fontId="13" fillId="0" borderId="2" xfId="4" applyNumberFormat="1" applyFont="1" applyBorder="1" applyAlignment="1">
      <alignment horizontal="center" wrapText="1"/>
    </xf>
    <xf numFmtId="164" fontId="13" fillId="0" borderId="2" xfId="4" applyNumberFormat="1" applyFont="1" applyBorder="1" applyAlignment="1">
      <alignment horizontal="center"/>
    </xf>
    <xf numFmtId="164" fontId="13" fillId="0" borderId="4" xfId="4" applyNumberFormat="1" applyFont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13" fillId="0" borderId="5" xfId="3" applyFont="1" applyBorder="1" applyAlignment="1">
      <alignment horizontal="left" wrapText="1"/>
    </xf>
    <xf numFmtId="0" fontId="15" fillId="2" borderId="2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5" fillId="2" borderId="4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2" xfId="4" applyNumberFormat="1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9" fillId="0" borderId="1" xfId="3" applyFont="1" applyBorder="1" applyAlignment="1">
      <alignment horizontal="left" wrapText="1"/>
    </xf>
    <xf numFmtId="164" fontId="9" fillId="0" borderId="2" xfId="4" applyNumberFormat="1" applyFont="1" applyBorder="1" applyAlignment="1">
      <alignment horizontal="center"/>
    </xf>
    <xf numFmtId="164" fontId="9" fillId="0" borderId="4" xfId="4" applyNumberFormat="1" applyFont="1" applyBorder="1" applyAlignment="1">
      <alignment horizontal="center"/>
    </xf>
    <xf numFmtId="0" fontId="10" fillId="0" borderId="6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2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 applyAlignment="1"/>
    <xf numFmtId="164" fontId="13" fillId="0" borderId="2" xfId="6" applyFont="1" applyBorder="1" applyAlignment="1">
      <alignment horizontal="center"/>
    </xf>
    <xf numFmtId="164" fontId="13" fillId="0" borderId="4" xfId="6" applyFont="1" applyBorder="1" applyAlignment="1">
      <alignment horizontal="center"/>
    </xf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2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164" fontId="13" fillId="0" borderId="2" xfId="6" applyFont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7" xfId="3" applyFont="1" applyBorder="1" applyAlignment="1"/>
    <xf numFmtId="0" fontId="14" fillId="0" borderId="6" xfId="3" applyFont="1" applyBorder="1" applyAlignment="1"/>
    <xf numFmtId="0" fontId="14" fillId="0" borderId="8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43" fontId="10" fillId="0" borderId="1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43" fontId="14" fillId="3" borderId="1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4" fontId="19" fillId="0" borderId="0" xfId="3" applyNumberFormat="1" applyFont="1" applyBorder="1" applyAlignment="1">
      <alignment wrapText="1"/>
    </xf>
    <xf numFmtId="0" fontId="4" fillId="0" borderId="0" xfId="3" applyFont="1" applyBorder="1" applyAlignment="1">
      <alignment horizontal="left" wrapText="1"/>
    </xf>
    <xf numFmtId="0" fontId="4" fillId="0" borderId="0" xfId="3" applyFont="1" applyBorder="1" applyAlignment="1">
      <alignment horizontal="right" wrapText="1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2" xfId="0" applyFont="1" applyBorder="1" applyAlignment="1">
      <alignment horizontal="center" vertical="distributed"/>
    </xf>
    <xf numFmtId="0" fontId="16" fillId="0" borderId="3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4" fontId="24" fillId="0" borderId="5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9" xfId="2" applyFont="1" applyBorder="1" applyAlignment="1">
      <alignment horizontal="center"/>
    </xf>
    <xf numFmtId="14" fontId="15" fillId="3" borderId="1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44" fontId="15" fillId="0" borderId="1" xfId="2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44" fontId="15" fillId="3" borderId="1" xfId="2" applyFont="1" applyFill="1" applyBorder="1" applyAlignment="1"/>
    <xf numFmtId="14" fontId="27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3" fillId="0" borderId="1" xfId="2" applyFont="1" applyBorder="1" applyAlignment="1">
      <alignment horizontal="right"/>
    </xf>
    <xf numFmtId="0" fontId="26" fillId="0" borderId="11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44" fontId="15" fillId="3" borderId="1" xfId="2" applyFont="1" applyFill="1" applyBorder="1" applyAlignment="1">
      <alignment horizontal="center"/>
    </xf>
    <xf numFmtId="14" fontId="15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44" fontId="23" fillId="0" borderId="1" xfId="2" applyFont="1" applyBorder="1" applyAlignment="1">
      <alignment horizontal="center"/>
    </xf>
    <xf numFmtId="0" fontId="16" fillId="0" borderId="2" xfId="0" applyFont="1" applyBorder="1" applyAlignment="1"/>
    <xf numFmtId="0" fontId="16" fillId="0" borderId="3" xfId="0" applyFont="1" applyBorder="1" applyAlignment="1"/>
    <xf numFmtId="0" fontId="16" fillId="0" borderId="4" xfId="0" applyFont="1" applyBorder="1" applyAlignment="1"/>
    <xf numFmtId="44" fontId="28" fillId="4" borderId="1" xfId="2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Planilha%202024alt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</sheetNames>
    <sheetDataSet>
      <sheetData sheetId="0"/>
      <sheetData sheetId="1">
        <row r="13">
          <cell r="F13" t="str">
            <v>Folha de Pagamento</v>
          </cell>
          <cell r="G13">
            <v>133.36000000000001</v>
          </cell>
        </row>
        <row r="14">
          <cell r="F14" t="str">
            <v>Folha de Pagamento</v>
          </cell>
          <cell r="G14">
            <v>3709.87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opLeftCell="A43" workbookViewId="0">
      <selection activeCell="F32" sqref="F32:G32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160000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45301</v>
      </c>
      <c r="C27" s="31">
        <v>13333.35</v>
      </c>
      <c r="D27" s="32">
        <v>45316</v>
      </c>
      <c r="E27" s="33">
        <v>1</v>
      </c>
      <c r="F27" s="34">
        <v>13333.35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41460.31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F27+F28</f>
        <v>13333.35</v>
      </c>
      <c r="G32" s="39"/>
    </row>
    <row r="33" spans="2:7" x14ac:dyDescent="0.2">
      <c r="B33" s="40" t="s">
        <v>27</v>
      </c>
      <c r="C33" s="41"/>
      <c r="D33" s="42"/>
      <c r="E33" s="43"/>
      <c r="F33" s="38">
        <v>306.75</v>
      </c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55100.409999999996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55100.409999999996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/>
      <c r="D49" s="69"/>
      <c r="E49" s="70">
        <f>SUMIF([1]Janeiro!F13:F36,"Folha de Pagamento",[1]Janeiro!G13:G36)</f>
        <v>3843.23</v>
      </c>
      <c r="F49" s="71"/>
      <c r="G49" s="68"/>
    </row>
    <row r="50" spans="2:7" x14ac:dyDescent="0.2">
      <c r="B50" s="67" t="s">
        <v>45</v>
      </c>
      <c r="C50" s="68">
        <f t="shared" ref="C50:C64" si="0">E50</f>
        <v>0</v>
      </c>
      <c r="D50" s="69"/>
      <c r="E50" s="70"/>
      <c r="F50" s="71"/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/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/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/>
      <c r="G53" s="68"/>
    </row>
    <row r="54" spans="2:7" s="74" customFormat="1" x14ac:dyDescent="0.2">
      <c r="B54" s="72" t="s">
        <v>49</v>
      </c>
      <c r="C54" s="68">
        <f t="shared" si="0"/>
        <v>0</v>
      </c>
      <c r="D54" s="69"/>
      <c r="E54" s="70"/>
      <c r="F54" s="71"/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/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/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/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/>
      <c r="G58" s="68"/>
    </row>
    <row r="59" spans="2:7" s="74" customFormat="1" x14ac:dyDescent="0.2">
      <c r="B59" s="67" t="s">
        <v>54</v>
      </c>
      <c r="C59" s="68">
        <f t="shared" si="0"/>
        <v>0</v>
      </c>
      <c r="D59" s="69"/>
      <c r="E59" s="70"/>
      <c r="F59" s="71"/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/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/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/>
      <c r="G62" s="68"/>
    </row>
    <row r="63" spans="2:7" s="74" customFormat="1" ht="24" x14ac:dyDescent="0.2">
      <c r="B63" s="72" t="s">
        <v>58</v>
      </c>
      <c r="C63" s="68"/>
      <c r="D63" s="69"/>
      <c r="E63" s="70"/>
      <c r="F63" s="71"/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70"/>
      <c r="F64" s="71"/>
      <c r="G64" s="68"/>
    </row>
    <row r="65" spans="2:7" s="74" customFormat="1" x14ac:dyDescent="0.2">
      <c r="B65" s="75" t="s">
        <v>60</v>
      </c>
      <c r="C65" s="76">
        <f>E65</f>
        <v>3843.23</v>
      </c>
      <c r="D65" s="76">
        <f>SUM(D49:D64)</f>
        <v>0</v>
      </c>
      <c r="E65" s="77">
        <f>SUM(E49:E64)</f>
        <v>3843.23</v>
      </c>
      <c r="F65" s="78"/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9"/>
      <c r="F69" s="69"/>
      <c r="G69" s="68"/>
    </row>
    <row r="70" spans="2:7" x14ac:dyDescent="0.2">
      <c r="B70" s="67" t="s">
        <v>45</v>
      </c>
      <c r="C70" s="68"/>
      <c r="D70" s="69"/>
      <c r="E70" s="79"/>
      <c r="F70" s="69"/>
      <c r="G70" s="68"/>
    </row>
    <row r="71" spans="2:7" x14ac:dyDescent="0.2">
      <c r="B71" s="67" t="s">
        <v>46</v>
      </c>
      <c r="C71" s="68"/>
      <c r="D71" s="69"/>
      <c r="E71" s="79"/>
      <c r="F71" s="69"/>
      <c r="G71" s="68"/>
    </row>
    <row r="72" spans="2:7" x14ac:dyDescent="0.2">
      <c r="B72" s="72" t="s">
        <v>47</v>
      </c>
      <c r="C72" s="68"/>
      <c r="D72" s="69"/>
      <c r="E72" s="79"/>
      <c r="F72" s="69"/>
      <c r="G72" s="68"/>
    </row>
    <row r="73" spans="2:7" x14ac:dyDescent="0.2">
      <c r="B73" s="67" t="s">
        <v>48</v>
      </c>
      <c r="C73" s="68"/>
      <c r="D73" s="69"/>
      <c r="E73" s="79"/>
      <c r="F73" s="69"/>
      <c r="G73" s="68"/>
    </row>
    <row r="74" spans="2:7" x14ac:dyDescent="0.2">
      <c r="B74" s="72" t="s">
        <v>49</v>
      </c>
      <c r="C74" s="68"/>
      <c r="D74" s="69"/>
      <c r="E74" s="79"/>
      <c r="F74" s="69"/>
      <c r="G74" s="68"/>
    </row>
    <row r="75" spans="2:7" x14ac:dyDescent="0.2">
      <c r="B75" s="67" t="s">
        <v>50</v>
      </c>
      <c r="C75" s="68"/>
      <c r="D75" s="69"/>
      <c r="E75" s="79"/>
      <c r="F75" s="69"/>
      <c r="G75" s="68"/>
    </row>
    <row r="76" spans="2:7" x14ac:dyDescent="0.2">
      <c r="B76" s="72" t="s">
        <v>51</v>
      </c>
      <c r="C76" s="68"/>
      <c r="D76" s="69"/>
      <c r="E76" s="79"/>
      <c r="F76" s="69"/>
      <c r="G76" s="68"/>
    </row>
    <row r="77" spans="2:7" x14ac:dyDescent="0.2">
      <c r="B77" s="67" t="s">
        <v>52</v>
      </c>
      <c r="C77" s="68"/>
      <c r="D77" s="69"/>
      <c r="E77" s="79"/>
      <c r="F77" s="69"/>
      <c r="G77" s="68"/>
    </row>
    <row r="78" spans="2:7" x14ac:dyDescent="0.2">
      <c r="B78" s="67" t="s">
        <v>53</v>
      </c>
      <c r="C78" s="68"/>
      <c r="D78" s="69"/>
      <c r="E78" s="79"/>
      <c r="F78" s="69"/>
      <c r="G78" s="68"/>
    </row>
    <row r="79" spans="2:7" x14ac:dyDescent="0.2">
      <c r="B79" s="67" t="s">
        <v>54</v>
      </c>
      <c r="C79" s="68"/>
      <c r="D79" s="69"/>
      <c r="E79" s="79"/>
      <c r="F79" s="69"/>
      <c r="G79" s="68"/>
    </row>
    <row r="80" spans="2:7" ht="15" customHeight="1" x14ac:dyDescent="0.2">
      <c r="B80" s="67" t="s">
        <v>55</v>
      </c>
      <c r="C80" s="68"/>
      <c r="D80" s="69"/>
      <c r="E80" s="79"/>
      <c r="F80" s="69"/>
      <c r="G80" s="68"/>
    </row>
    <row r="81" spans="2:7" ht="15" customHeight="1" x14ac:dyDescent="0.2">
      <c r="B81" s="72" t="s">
        <v>56</v>
      </c>
      <c r="C81" s="68"/>
      <c r="D81" s="69"/>
      <c r="E81" s="79"/>
      <c r="F81" s="69"/>
      <c r="G81" s="68"/>
    </row>
    <row r="82" spans="2:7" ht="15" customHeight="1" x14ac:dyDescent="0.2">
      <c r="B82" s="67" t="s">
        <v>57</v>
      </c>
      <c r="C82" s="68"/>
      <c r="D82" s="69"/>
      <c r="E82" s="79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8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81"/>
      <c r="C86" s="82"/>
      <c r="D86" s="83"/>
      <c r="E86" s="83"/>
      <c r="F86" s="84"/>
      <c r="G86" s="84"/>
    </row>
    <row r="87" spans="2:7" x14ac:dyDescent="0.2">
      <c r="B87" s="85" t="s">
        <v>62</v>
      </c>
      <c r="C87" s="85"/>
      <c r="D87" s="85"/>
      <c r="E87" s="85"/>
      <c r="F87" s="86"/>
      <c r="G87" s="86"/>
    </row>
    <row r="88" spans="2:7" x14ac:dyDescent="0.2">
      <c r="B88" s="87" t="s">
        <v>63</v>
      </c>
      <c r="C88" s="60"/>
      <c r="D88" s="60"/>
      <c r="E88" s="60"/>
      <c r="F88" s="60"/>
      <c r="G88" s="60"/>
    </row>
    <row r="89" spans="2:7" x14ac:dyDescent="0.2">
      <c r="B89" s="87" t="s">
        <v>64</v>
      </c>
      <c r="C89" s="60"/>
      <c r="D89" s="60"/>
      <c r="E89" s="60"/>
      <c r="F89" s="60"/>
      <c r="G89" s="60"/>
    </row>
    <row r="90" spans="2:7" x14ac:dyDescent="0.2">
      <c r="B90" s="87" t="s">
        <v>65</v>
      </c>
      <c r="C90" s="60"/>
      <c r="D90" s="60"/>
      <c r="E90" s="60"/>
      <c r="F90" s="60"/>
      <c r="G90" s="60"/>
    </row>
    <row r="91" spans="2:7" x14ac:dyDescent="0.2">
      <c r="B91" s="87" t="s">
        <v>66</v>
      </c>
      <c r="C91" s="88"/>
      <c r="D91" s="88"/>
      <c r="E91" s="88"/>
      <c r="F91" s="88"/>
      <c r="G91" s="88"/>
    </row>
    <row r="92" spans="2:7" x14ac:dyDescent="0.2">
      <c r="B92" s="87" t="s">
        <v>67</v>
      </c>
      <c r="C92" s="88"/>
      <c r="D92" s="88"/>
      <c r="E92" s="88"/>
      <c r="F92" s="88"/>
      <c r="G92" s="88"/>
    </row>
    <row r="93" spans="2:7" x14ac:dyDescent="0.2">
      <c r="B93" s="89" t="s">
        <v>68</v>
      </c>
      <c r="C93" s="89"/>
      <c r="D93" s="89"/>
      <c r="E93" s="89"/>
      <c r="F93" s="89"/>
      <c r="G93" s="89"/>
    </row>
    <row r="94" spans="2:7" x14ac:dyDescent="0.2">
      <c r="B94" s="89"/>
      <c r="C94" s="89"/>
      <c r="D94" s="89"/>
      <c r="E94" s="89"/>
      <c r="F94" s="89"/>
      <c r="G94" s="89"/>
    </row>
    <row r="95" spans="2:7" x14ac:dyDescent="0.2">
      <c r="B95" s="90" t="s">
        <v>69</v>
      </c>
      <c r="C95" s="90"/>
      <c r="D95" s="90"/>
      <c r="E95" s="90"/>
      <c r="F95" s="90"/>
      <c r="G95" s="90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91"/>
      <c r="C97" s="92"/>
      <c r="D97" s="92" t="s">
        <v>70</v>
      </c>
      <c r="E97" s="92"/>
      <c r="F97" s="92"/>
      <c r="G97" s="93"/>
    </row>
    <row r="98" spans="2:7" x14ac:dyDescent="0.2">
      <c r="B98" s="94" t="s">
        <v>71</v>
      </c>
      <c r="C98" s="94"/>
      <c r="D98" s="94"/>
      <c r="E98" s="94"/>
      <c r="F98" s="95"/>
      <c r="G98" s="96">
        <f>SUM(F38)</f>
        <v>55100.409999999996</v>
      </c>
    </row>
    <row r="99" spans="2:7" x14ac:dyDescent="0.2">
      <c r="B99" s="97" t="s">
        <v>72</v>
      </c>
      <c r="C99" s="98"/>
      <c r="D99" s="99"/>
      <c r="E99" s="99"/>
      <c r="F99" s="100"/>
      <c r="G99" s="101">
        <f>E65</f>
        <v>3843.23</v>
      </c>
    </row>
    <row r="100" spans="2:7" x14ac:dyDescent="0.2">
      <c r="B100" s="94" t="s">
        <v>73</v>
      </c>
      <c r="C100" s="99"/>
      <c r="D100" s="99"/>
      <c r="E100" s="99"/>
      <c r="F100" s="102"/>
      <c r="G100" s="103">
        <f>SUM(G98-G99)</f>
        <v>51257.179999999993</v>
      </c>
    </row>
    <row r="101" spans="2:7" x14ac:dyDescent="0.2">
      <c r="B101" s="97" t="s">
        <v>74</v>
      </c>
      <c r="C101" s="98"/>
      <c r="D101" s="99"/>
      <c r="E101" s="99"/>
      <c r="F101" s="102"/>
      <c r="G101" s="103"/>
    </row>
    <row r="102" spans="2:7" x14ac:dyDescent="0.2">
      <c r="B102" s="104" t="s">
        <v>75</v>
      </c>
      <c r="C102" s="105"/>
      <c r="D102" s="105"/>
      <c r="E102" s="105"/>
      <c r="F102" s="106"/>
      <c r="G102" s="107">
        <f>G100-G101</f>
        <v>51257.179999999993</v>
      </c>
    </row>
    <row r="103" spans="2:7" x14ac:dyDescent="0.2">
      <c r="B103" s="108"/>
      <c r="C103" s="109"/>
      <c r="D103" s="109"/>
      <c r="E103" s="109"/>
      <c r="F103" s="110"/>
      <c r="G103" s="111"/>
    </row>
    <row r="104" spans="2:7" x14ac:dyDescent="0.2">
      <c r="B104" s="108"/>
      <c r="C104" s="109"/>
      <c r="D104" s="109"/>
      <c r="E104" s="109"/>
      <c r="F104" s="110"/>
      <c r="G104" s="111"/>
    </row>
    <row r="105" spans="2:7" x14ac:dyDescent="0.2">
      <c r="B105" s="108"/>
      <c r="C105" s="109"/>
      <c r="D105" s="109"/>
      <c r="E105" s="109"/>
      <c r="F105" s="110"/>
      <c r="G105" s="111"/>
    </row>
    <row r="106" spans="2:7" x14ac:dyDescent="0.2">
      <c r="B106" s="108"/>
      <c r="C106" s="109"/>
      <c r="D106" s="109"/>
      <c r="E106" s="109"/>
      <c r="F106" s="110"/>
      <c r="G106" s="111"/>
    </row>
    <row r="107" spans="2:7" x14ac:dyDescent="0.2">
      <c r="B107" s="108"/>
      <c r="C107" s="109"/>
      <c r="D107" s="109"/>
      <c r="E107" s="109"/>
      <c r="F107" s="110"/>
      <c r="G107" s="111"/>
    </row>
    <row r="108" spans="2:7" x14ac:dyDescent="0.2">
      <c r="B108" s="108"/>
      <c r="C108" s="109"/>
      <c r="D108" s="109"/>
      <c r="E108" s="109"/>
      <c r="F108" s="110"/>
      <c r="G108" s="111"/>
    </row>
    <row r="109" spans="2:7" x14ac:dyDescent="0.2">
      <c r="B109" s="108"/>
      <c r="C109" s="109"/>
      <c r="D109" s="109"/>
      <c r="E109" s="109"/>
      <c r="F109" s="110"/>
      <c r="G109" s="111"/>
    </row>
    <row r="110" spans="2:7" x14ac:dyDescent="0.2">
      <c r="B110" s="108"/>
      <c r="C110" s="109"/>
      <c r="D110" s="109"/>
      <c r="E110" s="109"/>
      <c r="F110" s="110"/>
      <c r="G110" s="111"/>
    </row>
    <row r="111" spans="2:7" x14ac:dyDescent="0.2">
      <c r="B111" s="108"/>
      <c r="C111" s="109"/>
      <c r="D111" s="109"/>
      <c r="E111" s="109"/>
      <c r="F111" s="110"/>
      <c r="G111" s="111"/>
    </row>
    <row r="112" spans="2:7" x14ac:dyDescent="0.2">
      <c r="B112" s="108"/>
      <c r="C112" s="109"/>
      <c r="D112" s="109"/>
      <c r="E112" s="109"/>
      <c r="F112" s="110"/>
      <c r="G112" s="111"/>
    </row>
    <row r="113" spans="2:7" x14ac:dyDescent="0.2">
      <c r="B113" s="108"/>
      <c r="C113" s="109"/>
      <c r="D113" s="109"/>
      <c r="E113" s="109"/>
      <c r="F113" s="110"/>
      <c r="G113" s="111"/>
    </row>
    <row r="114" spans="2:7" x14ac:dyDescent="0.2">
      <c r="B114" s="108"/>
      <c r="C114" s="109"/>
      <c r="D114" s="109"/>
      <c r="E114" s="109"/>
      <c r="F114" s="110"/>
      <c r="G114" s="111"/>
    </row>
    <row r="115" spans="2:7" x14ac:dyDescent="0.2">
      <c r="B115" s="108"/>
      <c r="C115" s="109"/>
      <c r="D115" s="109"/>
      <c r="E115" s="109"/>
      <c r="F115" s="110"/>
      <c r="G115" s="111"/>
    </row>
    <row r="116" spans="2:7" x14ac:dyDescent="0.2">
      <c r="B116" s="108"/>
      <c r="C116" s="109"/>
      <c r="D116" s="109"/>
      <c r="E116" s="109"/>
      <c r="F116" s="110"/>
      <c r="G116" s="111"/>
    </row>
    <row r="117" spans="2:7" x14ac:dyDescent="0.2">
      <c r="B117" s="108"/>
      <c r="C117" s="109"/>
      <c r="D117" s="109"/>
      <c r="E117" s="109"/>
      <c r="F117" s="110"/>
      <c r="G117" s="111"/>
    </row>
    <row r="118" spans="2:7" x14ac:dyDescent="0.2">
      <c r="B118" s="112"/>
      <c r="C118" s="113"/>
      <c r="D118" s="113"/>
      <c r="E118" s="113"/>
      <c r="F118" s="114"/>
      <c r="G118" s="115"/>
    </row>
    <row r="119" spans="2:7" x14ac:dyDescent="0.2">
      <c r="B119" s="112"/>
      <c r="C119" s="113"/>
      <c r="D119" s="113"/>
      <c r="E119" s="113"/>
      <c r="F119" s="114"/>
      <c r="G119" s="115"/>
    </row>
    <row r="120" spans="2:7" x14ac:dyDescent="0.2">
      <c r="B120" s="112"/>
      <c r="C120" s="113"/>
      <c r="D120" s="113"/>
      <c r="E120" s="113"/>
      <c r="F120" s="114"/>
      <c r="G120" s="115"/>
    </row>
    <row r="121" spans="2:7" x14ac:dyDescent="0.2">
      <c r="B121" s="112"/>
      <c r="C121" s="113"/>
      <c r="D121" s="113"/>
      <c r="E121" s="113"/>
      <c r="F121" s="114"/>
      <c r="G121" s="115"/>
    </row>
    <row r="122" spans="2:7" x14ac:dyDescent="0.2">
      <c r="B122" s="112"/>
      <c r="C122" s="113"/>
      <c r="D122" s="113"/>
      <c r="E122" s="113"/>
      <c r="F122" s="114"/>
      <c r="G122" s="115"/>
    </row>
    <row r="123" spans="2:7" x14ac:dyDescent="0.2">
      <c r="B123" s="112"/>
      <c r="C123" s="113"/>
      <c r="D123" s="113"/>
      <c r="E123" s="113"/>
      <c r="F123" s="114"/>
      <c r="G123" s="115"/>
    </row>
    <row r="124" spans="2:7" x14ac:dyDescent="0.2">
      <c r="B124" s="112"/>
      <c r="C124" s="113"/>
      <c r="D124" s="113"/>
      <c r="E124" s="113"/>
      <c r="F124" s="114"/>
      <c r="G124" s="115"/>
    </row>
    <row r="125" spans="2:7" x14ac:dyDescent="0.2">
      <c r="B125" s="112"/>
      <c r="C125" s="113"/>
      <c r="D125" s="113"/>
      <c r="E125" s="113"/>
      <c r="F125" s="114"/>
      <c r="G125" s="115"/>
    </row>
    <row r="126" spans="2:7" x14ac:dyDescent="0.2">
      <c r="B126" s="112"/>
      <c r="C126" s="113"/>
      <c r="D126" s="113"/>
      <c r="E126" s="113"/>
      <c r="F126" s="114"/>
      <c r="G126" s="115"/>
    </row>
    <row r="127" spans="2:7" x14ac:dyDescent="0.2">
      <c r="B127" s="116" t="s">
        <v>76</v>
      </c>
      <c r="C127" s="116"/>
      <c r="D127" s="116"/>
      <c r="E127" s="116"/>
      <c r="F127" s="116"/>
      <c r="G127" s="116"/>
    </row>
    <row r="128" spans="2:7" x14ac:dyDescent="0.2">
      <c r="B128" s="116" t="s">
        <v>77</v>
      </c>
      <c r="C128" s="116"/>
      <c r="D128" s="116"/>
      <c r="E128" s="116"/>
      <c r="F128" s="116"/>
      <c r="G128" s="116"/>
    </row>
    <row r="129" spans="2:7" x14ac:dyDescent="0.2">
      <c r="B129" s="117"/>
      <c r="C129" s="118"/>
      <c r="D129" s="118"/>
      <c r="E129" s="119"/>
      <c r="F129" s="120"/>
      <c r="G129" s="120"/>
    </row>
    <row r="130" spans="2:7" ht="15" x14ac:dyDescent="0.25">
      <c r="B130" s="121"/>
      <c r="C130" s="122"/>
      <c r="D130" s="123"/>
      <c r="E130" s="124"/>
      <c r="F130" s="125"/>
      <c r="G130" s="126"/>
    </row>
    <row r="131" spans="2:7" ht="14.25" x14ac:dyDescent="0.2">
      <c r="B131" s="127"/>
      <c r="C131" s="127"/>
      <c r="D131" s="127"/>
      <c r="E131" s="127"/>
      <c r="F131" s="127"/>
      <c r="G131" s="127"/>
    </row>
    <row r="132" spans="2:7" x14ac:dyDescent="0.2">
      <c r="B132" s="128" t="s">
        <v>78</v>
      </c>
      <c r="C132" s="128"/>
      <c r="D132" s="128"/>
      <c r="E132" s="128"/>
      <c r="F132" s="128"/>
      <c r="G132" s="128"/>
    </row>
    <row r="133" spans="2:7" ht="14.25" x14ac:dyDescent="0.2">
      <c r="B133" s="129"/>
      <c r="C133" s="129"/>
      <c r="D133" s="129"/>
      <c r="E133" s="129"/>
      <c r="F133" s="130"/>
      <c r="G133" s="131"/>
    </row>
    <row r="134" spans="2:7" ht="14.25" x14ac:dyDescent="0.2">
      <c r="B134" s="132"/>
      <c r="C134" s="132"/>
      <c r="D134" s="132"/>
      <c r="E134" s="132"/>
      <c r="F134" s="130"/>
      <c r="G134" s="132"/>
    </row>
    <row r="135" spans="2:7" ht="15" x14ac:dyDescent="0.25">
      <c r="B135" s="133" t="s">
        <v>79</v>
      </c>
      <c r="C135" s="133"/>
      <c r="D135" s="134" t="s">
        <v>80</v>
      </c>
      <c r="E135" s="132"/>
      <c r="F135" s="130"/>
      <c r="G135" s="132"/>
    </row>
    <row r="136" spans="2:7" ht="15" x14ac:dyDescent="0.25">
      <c r="B136" s="133"/>
      <c r="C136" s="133"/>
      <c r="D136" s="135" t="s">
        <v>81</v>
      </c>
      <c r="E136" s="132"/>
      <c r="F136" s="130"/>
      <c r="G136" s="132"/>
    </row>
    <row r="137" spans="2:7" ht="15" x14ac:dyDescent="0.25">
      <c r="B137" s="133"/>
      <c r="C137" s="133"/>
      <c r="D137" s="136" t="s">
        <v>82</v>
      </c>
      <c r="E137" s="132"/>
      <c r="F137" s="130"/>
      <c r="G137" s="132"/>
    </row>
    <row r="138" spans="2:7" ht="15" x14ac:dyDescent="0.25">
      <c r="B138" s="133"/>
      <c r="C138" s="133"/>
      <c r="D138" s="136"/>
      <c r="E138" s="132"/>
      <c r="F138" s="130"/>
      <c r="G138" s="132"/>
    </row>
    <row r="139" spans="2:7" ht="15" x14ac:dyDescent="0.25">
      <c r="B139" s="133"/>
      <c r="C139" s="133"/>
      <c r="D139" s="136"/>
      <c r="E139" s="132"/>
      <c r="F139" s="130"/>
      <c r="G139" s="132"/>
    </row>
    <row r="140" spans="2:7" ht="15" x14ac:dyDescent="0.25">
      <c r="B140" s="133"/>
      <c r="C140" s="133"/>
      <c r="D140" s="136"/>
      <c r="E140" s="132"/>
      <c r="F140" s="130"/>
      <c r="G140" s="132"/>
    </row>
    <row r="141" spans="2:7" ht="15" x14ac:dyDescent="0.25">
      <c r="B141" s="133"/>
      <c r="C141" s="133"/>
      <c r="D141" s="136"/>
      <c r="E141" s="132"/>
      <c r="F141" s="130"/>
      <c r="G141" s="132"/>
    </row>
    <row r="142" spans="2:7" ht="15" x14ac:dyDescent="0.25">
      <c r="B142" s="133"/>
      <c r="C142" s="133"/>
      <c r="D142" s="136"/>
      <c r="E142" s="132"/>
      <c r="F142" s="130"/>
      <c r="G142" s="132"/>
    </row>
    <row r="143" spans="2:7" ht="15" x14ac:dyDescent="0.25">
      <c r="B143" s="137" t="s">
        <v>83</v>
      </c>
      <c r="C143" s="137"/>
      <c r="D143" s="137"/>
      <c r="E143" s="137"/>
      <c r="F143" s="137"/>
      <c r="G143" s="137"/>
    </row>
    <row r="144" spans="2:7" ht="15" x14ac:dyDescent="0.25">
      <c r="B144" s="133"/>
      <c r="C144" s="133"/>
      <c r="D144" s="134"/>
      <c r="E144" s="132"/>
      <c r="F144" s="130"/>
      <c r="G144" s="132"/>
    </row>
    <row r="145" spans="2:7" ht="15" x14ac:dyDescent="0.25">
      <c r="B145" s="133"/>
      <c r="C145" s="133"/>
      <c r="D145" s="134"/>
      <c r="E145" s="132"/>
      <c r="F145" s="130"/>
      <c r="G145" s="132"/>
    </row>
    <row r="146" spans="2:7" ht="14.25" x14ac:dyDescent="0.2">
      <c r="B146" s="138" t="s">
        <v>84</v>
      </c>
      <c r="C146" s="138"/>
      <c r="D146" s="139" t="s">
        <v>85</v>
      </c>
      <c r="E146" s="139"/>
      <c r="F146" s="140" t="s">
        <v>80</v>
      </c>
      <c r="G146" s="140"/>
    </row>
    <row r="147" spans="2:7" ht="15" x14ac:dyDescent="0.25">
      <c r="B147" s="141" t="s">
        <v>86</v>
      </c>
      <c r="C147" s="141"/>
      <c r="D147" s="142" t="s">
        <v>87</v>
      </c>
      <c r="E147" s="142"/>
      <c r="F147" s="143" t="s">
        <v>88</v>
      </c>
      <c r="G147" s="143"/>
    </row>
    <row r="148" spans="2:7" ht="14.25" x14ac:dyDescent="0.2">
      <c r="B148" s="138"/>
      <c r="C148" s="138"/>
      <c r="D148" s="132"/>
      <c r="E148" s="132"/>
      <c r="F148" s="144"/>
      <c r="G148" s="144"/>
    </row>
    <row r="149" spans="2:7" ht="14.25" x14ac:dyDescent="0.2">
      <c r="B149" s="132"/>
      <c r="C149" s="132"/>
      <c r="D149" s="132"/>
      <c r="E149" s="132"/>
      <c r="F149" s="145"/>
      <c r="G149" s="132"/>
    </row>
    <row r="150" spans="2:7" ht="14.25" x14ac:dyDescent="0.2">
      <c r="B150" s="132"/>
      <c r="C150" s="132"/>
      <c r="D150" s="132"/>
      <c r="E150" s="132"/>
      <c r="F150" s="130"/>
      <c r="G150" s="132"/>
    </row>
    <row r="151" spans="2:7" ht="14.25" x14ac:dyDescent="0.2">
      <c r="B151" s="132"/>
      <c r="C151" s="132"/>
      <c r="D151" s="132"/>
      <c r="E151" s="132"/>
      <c r="F151" s="130"/>
      <c r="G151" s="132"/>
    </row>
    <row r="152" spans="2:7" ht="15" x14ac:dyDescent="0.25">
      <c r="B152" s="132"/>
      <c r="C152" s="132"/>
      <c r="D152" s="132"/>
      <c r="E152" s="132"/>
      <c r="F152" s="146"/>
      <c r="G152" s="132"/>
    </row>
    <row r="153" spans="2:7" ht="15" x14ac:dyDescent="0.25">
      <c r="B153" s="132"/>
      <c r="C153" s="132"/>
      <c r="D153" s="132"/>
      <c r="E153" s="132"/>
      <c r="F153" s="147"/>
      <c r="G153" s="132"/>
    </row>
    <row r="154" spans="2:7" ht="14.25" x14ac:dyDescent="0.2">
      <c r="B154" s="132"/>
      <c r="C154" s="132"/>
      <c r="D154" s="132"/>
      <c r="E154" s="132"/>
      <c r="F154" s="132"/>
      <c r="G154" s="132"/>
    </row>
    <row r="156" spans="2:7" ht="14.25" x14ac:dyDescent="0.2">
      <c r="C156" s="132"/>
    </row>
  </sheetData>
  <sheetProtection password="CAE0" sheet="1" objects="1" scenarios="1"/>
  <mergeCells count="83">
    <mergeCell ref="D147:E147"/>
    <mergeCell ref="F147:G147"/>
    <mergeCell ref="F148:G148"/>
    <mergeCell ref="B101:C101"/>
    <mergeCell ref="B127:G127"/>
    <mergeCell ref="B128:G128"/>
    <mergeCell ref="B132:G132"/>
    <mergeCell ref="B143:G143"/>
    <mergeCell ref="D146:E146"/>
    <mergeCell ref="F146:G146"/>
    <mergeCell ref="E65:F65"/>
    <mergeCell ref="B66:G66"/>
    <mergeCell ref="B67:E67"/>
    <mergeCell ref="B93:G94"/>
    <mergeCell ref="B95:G95"/>
    <mergeCell ref="B99:C99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B46:G46"/>
    <mergeCell ref="B47:E47"/>
    <mergeCell ref="E49:F49"/>
    <mergeCell ref="E50:F50"/>
    <mergeCell ref="E51:F51"/>
    <mergeCell ref="E52:F52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2" zoomScale="120" zoomScaleNormal="120" workbookViewId="0">
      <selection activeCell="F13" sqref="F13"/>
    </sheetView>
  </sheetViews>
  <sheetFormatPr defaultRowHeight="12.75" x14ac:dyDescent="0.2"/>
  <cols>
    <col min="1" max="1" width="11" style="149" customWidth="1"/>
    <col min="2" max="2" width="9.42578125" style="149" customWidth="1"/>
    <col min="3" max="3" width="11.7109375" style="149" customWidth="1"/>
    <col min="4" max="4" width="21.140625" style="149" customWidth="1"/>
    <col min="5" max="5" width="11.42578125" style="149" customWidth="1"/>
    <col min="6" max="6" width="22.5703125" style="149" customWidth="1"/>
    <col min="7" max="7" width="22.5703125" style="150" customWidth="1"/>
    <col min="8" max="8" width="10.140625" style="149" bestFit="1" customWidth="1"/>
    <col min="9" max="16384" width="9.140625" style="149"/>
  </cols>
  <sheetData>
    <row r="1" spans="1:8" ht="12.75" customHeight="1" x14ac:dyDescent="0.2">
      <c r="A1" s="148"/>
      <c r="B1" s="148"/>
      <c r="C1" s="148"/>
      <c r="D1" s="148"/>
      <c r="E1" s="148"/>
      <c r="F1" s="148"/>
      <c r="G1" s="148"/>
    </row>
    <row r="2" spans="1:8" ht="12.75" customHeight="1" x14ac:dyDescent="0.2">
      <c r="A2" s="148"/>
      <c r="B2" s="148"/>
      <c r="C2" s="148"/>
      <c r="D2" s="148"/>
      <c r="E2" s="148"/>
      <c r="F2" s="148"/>
      <c r="G2" s="148"/>
    </row>
    <row r="3" spans="1:8" ht="12.75" customHeight="1" x14ac:dyDescent="0.2">
      <c r="A3" s="148"/>
      <c r="B3" s="148"/>
      <c r="C3" s="148"/>
      <c r="D3" s="148"/>
      <c r="E3" s="148"/>
      <c r="F3" s="148"/>
      <c r="G3" s="148"/>
    </row>
    <row r="4" spans="1:8" ht="12.75" customHeight="1" x14ac:dyDescent="0.2">
      <c r="A4" s="148"/>
      <c r="B4" s="148"/>
      <c r="C4" s="148"/>
      <c r="D4" s="148"/>
      <c r="E4" s="148"/>
      <c r="F4" s="148"/>
      <c r="G4" s="148"/>
    </row>
    <row r="5" spans="1:8" ht="12.75" customHeight="1" x14ac:dyDescent="0.2">
      <c r="A5" s="148"/>
      <c r="B5" s="148"/>
      <c r="C5" s="148"/>
      <c r="D5" s="148"/>
      <c r="E5" s="148"/>
      <c r="F5" s="148"/>
      <c r="G5" s="148"/>
    </row>
    <row r="6" spans="1:8" ht="11.25" customHeight="1" x14ac:dyDescent="0.2">
      <c r="A6" s="148"/>
      <c r="B6" s="148"/>
      <c r="C6" s="148"/>
      <c r="D6" s="148"/>
      <c r="E6" s="148"/>
      <c r="F6" s="148"/>
      <c r="G6" s="148"/>
    </row>
    <row r="7" spans="1:8" ht="9.75" hidden="1" customHeight="1" x14ac:dyDescent="0.2">
      <c r="A7" s="148"/>
      <c r="B7" s="148"/>
      <c r="C7" s="148"/>
      <c r="D7" s="148"/>
      <c r="E7" s="148"/>
      <c r="F7" s="148"/>
      <c r="G7" s="148"/>
    </row>
    <row r="8" spans="1:8" ht="9" customHeight="1" x14ac:dyDescent="0.2"/>
    <row r="9" spans="1:8" s="153" customFormat="1" ht="6.75" customHeight="1" x14ac:dyDescent="0.15">
      <c r="A9" s="151"/>
      <c r="B9" s="151"/>
      <c r="C9" s="151"/>
      <c r="D9" s="151"/>
      <c r="E9" s="151"/>
      <c r="F9" s="151"/>
      <c r="G9" s="152"/>
    </row>
    <row r="10" spans="1:8" ht="21" customHeight="1" x14ac:dyDescent="0.2">
      <c r="A10" s="154" t="s">
        <v>89</v>
      </c>
      <c r="B10" s="155"/>
      <c r="C10" s="155"/>
      <c r="D10" s="155"/>
      <c r="E10" s="155"/>
      <c r="F10" s="155"/>
      <c r="G10" s="156"/>
    </row>
    <row r="11" spans="1:8" s="164" customFormat="1" ht="12.75" customHeight="1" x14ac:dyDescent="0.2">
      <c r="A11" s="157" t="s">
        <v>90</v>
      </c>
      <c r="B11" s="158" t="s">
        <v>91</v>
      </c>
      <c r="C11" s="159"/>
      <c r="D11" s="160" t="s">
        <v>92</v>
      </c>
      <c r="E11" s="161"/>
      <c r="F11" s="157" t="s">
        <v>93</v>
      </c>
      <c r="G11" s="162"/>
      <c r="H11" s="163"/>
    </row>
    <row r="12" spans="1:8" s="164" customFormat="1" ht="12.75" customHeight="1" x14ac:dyDescent="0.2">
      <c r="A12" s="165"/>
      <c r="B12" s="166"/>
      <c r="C12" s="167"/>
      <c r="D12" s="168"/>
      <c r="E12" s="169"/>
      <c r="F12" s="165"/>
      <c r="G12" s="170"/>
    </row>
    <row r="13" spans="1:8" s="164" customFormat="1" ht="12.75" customHeight="1" x14ac:dyDescent="0.2">
      <c r="A13" s="171">
        <v>45306</v>
      </c>
      <c r="B13" s="172" t="s">
        <v>94</v>
      </c>
      <c r="C13" s="173"/>
      <c r="D13" s="174" t="s">
        <v>95</v>
      </c>
      <c r="E13" s="175"/>
      <c r="F13" s="176" t="s">
        <v>96</v>
      </c>
      <c r="G13" s="177">
        <v>133.36000000000001</v>
      </c>
    </row>
    <row r="14" spans="1:8" s="164" customFormat="1" ht="12.75" customHeight="1" x14ac:dyDescent="0.2">
      <c r="A14" s="171">
        <v>45306</v>
      </c>
      <c r="B14" s="178" t="s">
        <v>94</v>
      </c>
      <c r="C14" s="179"/>
      <c r="D14" s="180" t="s">
        <v>97</v>
      </c>
      <c r="E14" s="181"/>
      <c r="F14" s="176" t="s">
        <v>96</v>
      </c>
      <c r="G14" s="177">
        <v>3709.87</v>
      </c>
    </row>
    <row r="15" spans="1:8" s="164" customFormat="1" ht="12.75" customHeight="1" x14ac:dyDescent="0.2">
      <c r="A15" s="182"/>
      <c r="B15" s="178"/>
      <c r="C15" s="179"/>
      <c r="D15" s="180"/>
      <c r="E15" s="181"/>
      <c r="F15" s="176"/>
      <c r="G15" s="183"/>
    </row>
    <row r="16" spans="1:8" s="164" customFormat="1" ht="12.75" customHeight="1" x14ac:dyDescent="0.2">
      <c r="A16" s="182"/>
      <c r="B16" s="178"/>
      <c r="C16" s="179"/>
      <c r="D16" s="180"/>
      <c r="E16" s="181"/>
      <c r="F16" s="176"/>
      <c r="G16" s="183"/>
    </row>
    <row r="17" spans="1:7" s="164" customFormat="1" ht="12.75" customHeight="1" x14ac:dyDescent="0.2">
      <c r="A17" s="182"/>
      <c r="B17" s="178"/>
      <c r="C17" s="179"/>
      <c r="D17" s="180"/>
      <c r="E17" s="181"/>
      <c r="F17" s="176"/>
      <c r="G17" s="183"/>
    </row>
    <row r="18" spans="1:7" s="164" customFormat="1" ht="12.75" customHeight="1" x14ac:dyDescent="0.2">
      <c r="A18" s="182"/>
      <c r="B18" s="178"/>
      <c r="C18" s="179"/>
      <c r="D18" s="180"/>
      <c r="E18" s="181"/>
      <c r="F18" s="176"/>
      <c r="G18" s="183"/>
    </row>
    <row r="19" spans="1:7" s="164" customFormat="1" ht="12.75" customHeight="1" x14ac:dyDescent="0.2">
      <c r="A19" s="182"/>
      <c r="B19" s="178"/>
      <c r="C19" s="179"/>
      <c r="D19" s="180"/>
      <c r="E19" s="181"/>
      <c r="F19" s="176"/>
      <c r="G19" s="183"/>
    </row>
    <row r="20" spans="1:7" s="164" customFormat="1" ht="12.75" customHeight="1" x14ac:dyDescent="0.2">
      <c r="A20" s="184"/>
      <c r="B20" s="178"/>
      <c r="C20" s="179"/>
      <c r="D20" s="180"/>
      <c r="E20" s="181"/>
      <c r="F20" s="185"/>
      <c r="G20" s="186"/>
    </row>
    <row r="21" spans="1:7" s="164" customFormat="1" ht="12.75" customHeight="1" x14ac:dyDescent="0.2">
      <c r="A21" s="184"/>
      <c r="B21" s="178"/>
      <c r="C21" s="179"/>
      <c r="D21" s="180"/>
      <c r="E21" s="181"/>
      <c r="F21" s="187"/>
      <c r="G21" s="186"/>
    </row>
    <row r="22" spans="1:7" s="164" customFormat="1" ht="12.75" customHeight="1" x14ac:dyDescent="0.2">
      <c r="A22" s="184"/>
      <c r="B22" s="178"/>
      <c r="C22" s="179"/>
      <c r="D22" s="180"/>
      <c r="E22" s="181"/>
      <c r="F22" s="187"/>
      <c r="G22" s="186"/>
    </row>
    <row r="23" spans="1:7" x14ac:dyDescent="0.2">
      <c r="A23" s="188"/>
      <c r="B23" s="178"/>
      <c r="C23" s="179"/>
      <c r="D23" s="180"/>
      <c r="E23" s="181"/>
      <c r="F23" s="189"/>
      <c r="G23" s="190"/>
    </row>
    <row r="24" spans="1:7" x14ac:dyDescent="0.2">
      <c r="A24" s="191"/>
      <c r="B24" s="178"/>
      <c r="C24" s="179"/>
      <c r="D24" s="180"/>
      <c r="E24" s="181"/>
      <c r="F24" s="192"/>
      <c r="G24" s="177"/>
    </row>
    <row r="25" spans="1:7" x14ac:dyDescent="0.2">
      <c r="A25" s="171"/>
      <c r="B25" s="178"/>
      <c r="C25" s="179"/>
      <c r="D25" s="180"/>
      <c r="E25" s="181"/>
      <c r="F25" s="176"/>
      <c r="G25" s="177"/>
    </row>
    <row r="26" spans="1:7" x14ac:dyDescent="0.2">
      <c r="A26" s="182"/>
      <c r="B26" s="178"/>
      <c r="C26" s="179"/>
      <c r="D26" s="180"/>
      <c r="E26" s="181"/>
      <c r="F26" s="187"/>
      <c r="G26" s="183"/>
    </row>
    <row r="27" spans="1:7" x14ac:dyDescent="0.2">
      <c r="A27" s="171"/>
      <c r="B27" s="178"/>
      <c r="C27" s="179"/>
      <c r="D27" s="180"/>
      <c r="E27" s="181"/>
      <c r="F27" s="192"/>
      <c r="G27" s="177"/>
    </row>
    <row r="28" spans="1:7" x14ac:dyDescent="0.2">
      <c r="A28" s="193"/>
      <c r="B28" s="178"/>
      <c r="C28" s="179"/>
      <c r="D28" s="174"/>
      <c r="E28" s="175"/>
      <c r="F28" s="185"/>
      <c r="G28" s="186"/>
    </row>
    <row r="29" spans="1:7" x14ac:dyDescent="0.2">
      <c r="A29" s="193"/>
      <c r="B29" s="178"/>
      <c r="C29" s="179"/>
      <c r="D29" s="174"/>
      <c r="E29" s="175"/>
      <c r="F29" s="185"/>
      <c r="G29" s="186"/>
    </row>
    <row r="30" spans="1:7" x14ac:dyDescent="0.2">
      <c r="A30" s="193"/>
      <c r="B30" s="178"/>
      <c r="C30" s="179"/>
      <c r="D30" s="174"/>
      <c r="E30" s="175"/>
      <c r="F30" s="185"/>
      <c r="G30" s="186"/>
    </row>
    <row r="31" spans="1:7" x14ac:dyDescent="0.2">
      <c r="A31" s="193"/>
      <c r="B31" s="178"/>
      <c r="C31" s="179"/>
      <c r="D31" s="174"/>
      <c r="E31" s="175"/>
      <c r="F31" s="185"/>
      <c r="G31" s="186"/>
    </row>
    <row r="32" spans="1:7" x14ac:dyDescent="0.2">
      <c r="A32" s="193"/>
      <c r="B32" s="178"/>
      <c r="C32" s="179"/>
      <c r="D32" s="174"/>
      <c r="E32" s="175"/>
      <c r="F32" s="185"/>
      <c r="G32" s="186"/>
    </row>
    <row r="33" spans="1:7" x14ac:dyDescent="0.2">
      <c r="A33" s="193"/>
      <c r="B33" s="178"/>
      <c r="C33" s="179"/>
      <c r="D33" s="174"/>
      <c r="E33" s="175"/>
      <c r="F33" s="185"/>
      <c r="G33" s="186"/>
    </row>
    <row r="34" spans="1:7" x14ac:dyDescent="0.2">
      <c r="A34" s="171"/>
      <c r="B34" s="172"/>
      <c r="C34" s="173"/>
      <c r="D34" s="174"/>
      <c r="E34" s="175"/>
      <c r="F34" s="176"/>
      <c r="G34" s="177"/>
    </row>
    <row r="35" spans="1:7" ht="11.25" customHeight="1" x14ac:dyDescent="0.2">
      <c r="A35" s="193"/>
      <c r="B35" s="178"/>
      <c r="C35" s="179"/>
      <c r="D35" s="174"/>
      <c r="E35" s="175"/>
      <c r="F35" s="185"/>
      <c r="G35" s="186"/>
    </row>
    <row r="36" spans="1:7" ht="11.25" customHeight="1" x14ac:dyDescent="0.2">
      <c r="A36" s="193"/>
      <c r="B36" s="172"/>
      <c r="C36" s="173"/>
      <c r="D36" s="174"/>
      <c r="E36" s="175"/>
      <c r="F36" s="185"/>
      <c r="G36" s="194"/>
    </row>
    <row r="37" spans="1:7" ht="11.25" customHeight="1" x14ac:dyDescent="0.2">
      <c r="A37" s="195" t="s">
        <v>60</v>
      </c>
      <c r="B37" s="196"/>
      <c r="C37" s="196"/>
      <c r="D37" s="196"/>
      <c r="E37" s="196"/>
      <c r="F37" s="197"/>
      <c r="G37" s="198">
        <f>SUM(G12:G36)</f>
        <v>3843.23</v>
      </c>
    </row>
    <row r="38" spans="1:7" ht="11.25" customHeight="1" x14ac:dyDescent="0.2">
      <c r="A38" s="199"/>
      <c r="B38" s="199"/>
      <c r="C38" s="199"/>
      <c r="D38" s="199"/>
      <c r="E38" s="199"/>
      <c r="F38" s="199"/>
      <c r="G38" s="200"/>
    </row>
    <row r="39" spans="1:7" ht="11.25" customHeight="1" x14ac:dyDescent="0.2">
      <c r="A39" s="199"/>
      <c r="B39" s="199"/>
      <c r="C39" s="199"/>
      <c r="D39" s="199"/>
      <c r="E39" s="199"/>
      <c r="F39" s="199"/>
      <c r="G39" s="200"/>
    </row>
    <row r="40" spans="1:7" ht="11.25" customHeight="1" x14ac:dyDescent="0.2">
      <c r="A40" s="199"/>
      <c r="B40" s="199"/>
      <c r="C40" s="199"/>
      <c r="D40" s="199"/>
      <c r="E40" s="199"/>
      <c r="F40" s="199"/>
      <c r="G40" s="200"/>
    </row>
    <row r="41" spans="1:7" ht="11.25" customHeight="1" x14ac:dyDescent="0.2">
      <c r="A41" s="199"/>
      <c r="B41" s="199"/>
      <c r="C41" s="199"/>
      <c r="D41" s="199"/>
      <c r="E41" s="199"/>
      <c r="F41" s="199"/>
      <c r="G41" s="200"/>
    </row>
    <row r="42" spans="1:7" ht="11.25" customHeight="1" x14ac:dyDescent="0.2">
      <c r="A42" s="199"/>
      <c r="B42" s="199"/>
      <c r="C42" s="199"/>
      <c r="D42" s="199"/>
      <c r="E42" s="199"/>
      <c r="F42" s="199"/>
      <c r="G42" s="200"/>
    </row>
    <row r="43" spans="1:7" ht="11.25" customHeight="1" x14ac:dyDescent="0.2">
      <c r="A43" s="199"/>
      <c r="B43" s="199"/>
      <c r="C43" s="199"/>
      <c r="D43" s="199"/>
      <c r="E43" s="199"/>
      <c r="F43" s="199"/>
      <c r="G43" s="200"/>
    </row>
    <row r="44" spans="1:7" ht="11.25" customHeight="1" x14ac:dyDescent="0.2">
      <c r="A44" s="199"/>
      <c r="B44" s="199"/>
      <c r="C44" s="199"/>
      <c r="D44" s="199"/>
      <c r="E44" s="199"/>
      <c r="F44" s="199"/>
      <c r="G44" s="200"/>
    </row>
    <row r="45" spans="1:7" ht="11.25" customHeight="1" x14ac:dyDescent="0.2">
      <c r="A45" s="199"/>
      <c r="B45" s="199"/>
      <c r="C45" s="199"/>
      <c r="D45" s="199"/>
      <c r="E45" s="199"/>
      <c r="F45" s="199"/>
      <c r="G45" s="200"/>
    </row>
    <row r="46" spans="1:7" ht="11.25" customHeight="1" x14ac:dyDescent="0.2">
      <c r="A46" s="199"/>
      <c r="B46" s="199"/>
      <c r="C46" s="199"/>
      <c r="D46" s="199"/>
      <c r="E46" s="199"/>
      <c r="F46" s="199"/>
      <c r="G46" s="200"/>
    </row>
    <row r="47" spans="1:7" ht="11.25" customHeight="1" x14ac:dyDescent="0.2">
      <c r="A47" s="199"/>
      <c r="B47" s="199"/>
      <c r="C47" s="199"/>
      <c r="D47" s="199"/>
      <c r="E47" s="199"/>
      <c r="F47" s="199"/>
      <c r="G47" s="200"/>
    </row>
    <row r="48" spans="1:7" ht="11.25" customHeight="1" x14ac:dyDescent="0.2">
      <c r="A48" s="199"/>
      <c r="B48" s="199"/>
      <c r="C48" s="199"/>
      <c r="D48" s="199"/>
      <c r="E48" s="199"/>
      <c r="F48" s="199"/>
      <c r="G48" s="200"/>
    </row>
    <row r="49" spans="1:7" ht="11.25" customHeight="1" x14ac:dyDescent="0.2">
      <c r="A49" s="199"/>
      <c r="B49" s="199"/>
      <c r="C49" s="199"/>
      <c r="D49" s="199"/>
      <c r="E49" s="199"/>
      <c r="F49" s="199"/>
      <c r="G49" s="200"/>
    </row>
    <row r="50" spans="1:7" ht="11.25" customHeight="1" x14ac:dyDescent="0.2">
      <c r="A50" s="199"/>
      <c r="B50" s="199"/>
      <c r="C50" s="199"/>
      <c r="D50" s="199"/>
      <c r="E50" s="199"/>
      <c r="F50" s="199"/>
      <c r="G50" s="200"/>
    </row>
    <row r="51" spans="1:7" ht="11.25" customHeight="1" x14ac:dyDescent="0.2">
      <c r="A51" s="199"/>
      <c r="B51" s="199"/>
      <c r="C51" s="199"/>
      <c r="D51" s="199"/>
      <c r="E51" s="199"/>
      <c r="F51" s="199"/>
      <c r="G51" s="200"/>
    </row>
    <row r="52" spans="1:7" ht="11.25" customHeight="1" x14ac:dyDescent="0.2">
      <c r="A52" s="199"/>
      <c r="B52" s="199"/>
      <c r="C52" s="199"/>
      <c r="D52" s="199"/>
      <c r="E52" s="199"/>
      <c r="F52" s="199"/>
      <c r="G52" s="200"/>
    </row>
    <row r="53" spans="1:7" ht="11.25" customHeight="1" x14ac:dyDescent="0.2">
      <c r="A53" s="199"/>
      <c r="B53" s="199"/>
      <c r="C53" s="199"/>
      <c r="D53" s="199"/>
      <c r="E53" s="199"/>
      <c r="F53" s="199"/>
      <c r="G53" s="200"/>
    </row>
    <row r="54" spans="1:7" ht="11.25" customHeight="1" x14ac:dyDescent="0.2">
      <c r="A54" s="199"/>
      <c r="B54" s="199"/>
      <c r="C54" s="199"/>
      <c r="D54" s="199"/>
      <c r="E54" s="199"/>
      <c r="F54" s="199"/>
      <c r="G54" s="200"/>
    </row>
    <row r="55" spans="1:7" ht="11.25" customHeight="1" x14ac:dyDescent="0.2">
      <c r="A55" s="199"/>
      <c r="B55" s="199"/>
      <c r="C55" s="199"/>
      <c r="D55" s="199"/>
      <c r="E55" s="199"/>
      <c r="F55" s="199"/>
      <c r="G55" s="200"/>
    </row>
    <row r="56" spans="1:7" ht="11.25" customHeight="1" x14ac:dyDescent="0.2">
      <c r="A56" s="199"/>
      <c r="B56" s="199"/>
      <c r="C56" s="199"/>
      <c r="D56" s="199"/>
      <c r="E56" s="199"/>
      <c r="F56" s="199"/>
      <c r="G56" s="200"/>
    </row>
    <row r="57" spans="1:7" ht="11.25" customHeight="1" x14ac:dyDescent="0.2">
      <c r="A57" s="199"/>
      <c r="B57" s="199"/>
      <c r="C57" s="199"/>
      <c r="D57" s="199"/>
      <c r="E57" s="199"/>
      <c r="F57" s="199"/>
      <c r="G57" s="200"/>
    </row>
    <row r="58" spans="1:7" ht="11.25" customHeight="1" x14ac:dyDescent="0.2">
      <c r="A58" s="199"/>
      <c r="B58" s="199"/>
      <c r="C58" s="199"/>
      <c r="D58" s="199"/>
      <c r="E58" s="199"/>
      <c r="F58" s="199"/>
      <c r="G58" s="200"/>
    </row>
    <row r="59" spans="1:7" ht="11.25" customHeight="1" x14ac:dyDescent="0.2">
      <c r="A59" s="199"/>
      <c r="B59" s="199"/>
      <c r="C59" s="199"/>
      <c r="D59" s="199"/>
      <c r="E59" s="199"/>
      <c r="F59" s="199"/>
      <c r="G59" s="200"/>
    </row>
    <row r="60" spans="1:7" ht="11.25" customHeight="1" x14ac:dyDescent="0.2">
      <c r="A60" s="199"/>
      <c r="B60" s="199"/>
      <c r="C60" s="199"/>
      <c r="D60" s="199"/>
      <c r="E60" s="199"/>
      <c r="F60" s="199"/>
      <c r="G60" s="200"/>
    </row>
    <row r="61" spans="1:7" ht="11.25" customHeight="1" x14ac:dyDescent="0.2">
      <c r="A61" s="199"/>
      <c r="B61" s="199"/>
      <c r="C61" s="199"/>
      <c r="D61" s="199"/>
      <c r="E61" s="199"/>
      <c r="F61" s="199"/>
      <c r="G61" s="200"/>
    </row>
    <row r="62" spans="1:7" ht="11.25" customHeight="1" x14ac:dyDescent="0.2">
      <c r="A62" s="199"/>
      <c r="B62" s="199"/>
      <c r="C62" s="199"/>
      <c r="D62" s="199"/>
      <c r="E62" s="199"/>
      <c r="F62" s="199"/>
      <c r="G62" s="200"/>
    </row>
    <row r="63" spans="1:7" ht="11.25" customHeight="1" x14ac:dyDescent="0.2">
      <c r="A63" s="199"/>
      <c r="B63" s="199"/>
      <c r="C63" s="199"/>
      <c r="D63" s="199"/>
      <c r="E63" s="199"/>
      <c r="F63" s="199"/>
      <c r="G63" s="200"/>
    </row>
    <row r="64" spans="1:7" ht="11.25" customHeight="1" x14ac:dyDescent="0.2">
      <c r="A64" s="199"/>
      <c r="B64" s="199"/>
      <c r="C64" s="199"/>
      <c r="D64" s="199"/>
      <c r="E64" s="199"/>
      <c r="F64" s="199"/>
      <c r="G64" s="200"/>
    </row>
    <row r="65" spans="1:7" ht="11.25" customHeight="1" x14ac:dyDescent="0.2">
      <c r="A65" s="199"/>
      <c r="B65" s="199"/>
      <c r="C65" s="199"/>
      <c r="D65" s="199"/>
      <c r="E65" s="199"/>
      <c r="F65" s="199"/>
      <c r="G65" s="200"/>
    </row>
    <row r="66" spans="1:7" ht="11.25" customHeight="1" x14ac:dyDescent="0.2">
      <c r="A66" s="199"/>
      <c r="B66" s="199"/>
      <c r="C66" s="199"/>
      <c r="D66" s="199"/>
      <c r="E66" s="199"/>
      <c r="F66" s="199"/>
      <c r="G66" s="200"/>
    </row>
    <row r="67" spans="1:7" ht="11.25" customHeight="1" x14ac:dyDescent="0.2">
      <c r="A67" s="199"/>
      <c r="B67" s="199"/>
      <c r="C67" s="199"/>
      <c r="D67" s="199"/>
      <c r="E67" s="199"/>
      <c r="F67" s="199"/>
      <c r="G67" s="200"/>
    </row>
    <row r="68" spans="1:7" ht="11.25" customHeight="1" x14ac:dyDescent="0.2">
      <c r="A68" s="199"/>
      <c r="B68" s="199"/>
      <c r="C68" s="199"/>
      <c r="D68" s="199"/>
      <c r="E68" s="199"/>
      <c r="F68" s="199"/>
      <c r="G68" s="200"/>
    </row>
    <row r="69" spans="1:7" ht="9.9499999999999993" customHeight="1" x14ac:dyDescent="0.2">
      <c r="A69" s="199"/>
      <c r="B69" s="199"/>
      <c r="C69" s="199"/>
      <c r="D69" s="199"/>
      <c r="E69" s="199"/>
      <c r="F69" s="199"/>
      <c r="G69" s="200"/>
    </row>
    <row r="70" spans="1:7" ht="9.9499999999999993" customHeight="1" x14ac:dyDescent="0.2">
      <c r="A70" s="201" t="s">
        <v>98</v>
      </c>
      <c r="B70" s="201"/>
      <c r="C70" s="201"/>
      <c r="D70" s="148" t="s">
        <v>99</v>
      </c>
      <c r="E70" s="148"/>
      <c r="F70" s="148" t="s">
        <v>80</v>
      </c>
      <c r="G70" s="148"/>
    </row>
    <row r="71" spans="1:7" ht="9.9499999999999993" customHeight="1" x14ac:dyDescent="0.2">
      <c r="A71" s="202" t="s">
        <v>100</v>
      </c>
      <c r="B71" s="202"/>
      <c r="C71" s="202"/>
      <c r="D71" s="203" t="s">
        <v>101</v>
      </c>
      <c r="E71" s="203"/>
      <c r="F71" s="144" t="s">
        <v>102</v>
      </c>
      <c r="G71" s="144"/>
    </row>
    <row r="72" spans="1:7" ht="9.9499999999999993" customHeight="1" x14ac:dyDescent="0.2">
      <c r="A72" s="202"/>
      <c r="B72" s="202"/>
      <c r="C72" s="202"/>
      <c r="D72" s="202"/>
      <c r="E72" s="202"/>
      <c r="F72" s="202"/>
      <c r="G72" s="204"/>
    </row>
    <row r="73" spans="1:7" ht="9.9499999999999993" customHeight="1" x14ac:dyDescent="0.2">
      <c r="A73" s="199"/>
      <c r="B73" s="199"/>
      <c r="C73" s="199"/>
      <c r="D73" s="199"/>
      <c r="E73" s="199"/>
      <c r="F73" s="199"/>
      <c r="G73" s="200"/>
    </row>
    <row r="74" spans="1:7" ht="9.9499999999999993" customHeight="1" x14ac:dyDescent="0.2">
      <c r="A74" s="199"/>
      <c r="B74" s="199"/>
      <c r="C74" s="199"/>
      <c r="D74" s="199"/>
      <c r="E74" s="199"/>
      <c r="F74" s="199"/>
      <c r="G74" s="200"/>
    </row>
    <row r="75" spans="1:7" x14ac:dyDescent="0.2">
      <c r="A75" s="199"/>
      <c r="B75" s="199"/>
      <c r="C75" s="199"/>
      <c r="D75" s="199"/>
      <c r="E75" s="199"/>
      <c r="F75" s="199"/>
      <c r="G75" s="200"/>
    </row>
    <row r="76" spans="1:7" x14ac:dyDescent="0.2">
      <c r="A76" s="205" t="s">
        <v>103</v>
      </c>
      <c r="B76" s="205"/>
      <c r="C76" s="205"/>
      <c r="D76" s="205"/>
      <c r="E76" s="199"/>
      <c r="F76" s="199"/>
      <c r="G76" s="200"/>
    </row>
    <row r="77" spans="1:7" x14ac:dyDescent="0.2">
      <c r="A77" s="199"/>
      <c r="B77" s="199"/>
      <c r="C77" s="199"/>
      <c r="D77" s="199"/>
      <c r="E77" s="199"/>
      <c r="F77" s="199"/>
      <c r="G77" s="200"/>
    </row>
    <row r="78" spans="1:7" x14ac:dyDescent="0.2">
      <c r="A78" s="206" t="s">
        <v>104</v>
      </c>
    </row>
    <row r="79" spans="1:7" x14ac:dyDescent="0.2">
      <c r="A79" s="206" t="s">
        <v>105</v>
      </c>
    </row>
    <row r="80" spans="1:7" x14ac:dyDescent="0.2">
      <c r="A80" s="206" t="s">
        <v>106</v>
      </c>
    </row>
    <row r="81" spans="1:1" x14ac:dyDescent="0.2">
      <c r="A81" s="206" t="s">
        <v>107</v>
      </c>
    </row>
    <row r="82" spans="1:1" x14ac:dyDescent="0.2">
      <c r="A82" s="206" t="s">
        <v>108</v>
      </c>
    </row>
  </sheetData>
  <sheetProtection password="CAE0" sheet="1" objects="1" scenarios="1"/>
  <mergeCells count="59">
    <mergeCell ref="D70:E70"/>
    <mergeCell ref="F70:G70"/>
    <mergeCell ref="D71:E71"/>
    <mergeCell ref="F71:G71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2" zoomScale="120" zoomScaleNormal="120" workbookViewId="0">
      <selection activeCell="F13" sqref="F13"/>
    </sheetView>
  </sheetViews>
  <sheetFormatPr defaultRowHeight="12.75" x14ac:dyDescent="0.2"/>
  <cols>
    <col min="1" max="1" width="11" style="149" customWidth="1"/>
    <col min="2" max="2" width="9.42578125" style="149" customWidth="1"/>
    <col min="3" max="3" width="11.7109375" style="149" customWidth="1"/>
    <col min="4" max="4" width="21.140625" style="149" customWidth="1"/>
    <col min="5" max="5" width="11.42578125" style="149" customWidth="1"/>
    <col min="6" max="6" width="22.5703125" style="149" customWidth="1"/>
    <col min="7" max="7" width="22.5703125" style="150" customWidth="1"/>
    <col min="8" max="8" width="10.140625" style="149" bestFit="1" customWidth="1"/>
    <col min="9" max="16384" width="9.140625" style="149"/>
  </cols>
  <sheetData>
    <row r="1" spans="1:8" ht="12.75" customHeight="1" x14ac:dyDescent="0.2">
      <c r="A1" s="148"/>
      <c r="B1" s="148"/>
      <c r="C1" s="148"/>
      <c r="D1" s="148"/>
      <c r="E1" s="148"/>
      <c r="F1" s="148"/>
      <c r="G1" s="148"/>
    </row>
    <row r="2" spans="1:8" ht="12.75" customHeight="1" x14ac:dyDescent="0.2">
      <c r="A2" s="148"/>
      <c r="B2" s="148"/>
      <c r="C2" s="148"/>
      <c r="D2" s="148"/>
      <c r="E2" s="148"/>
      <c r="F2" s="148"/>
      <c r="G2" s="148"/>
    </row>
    <row r="3" spans="1:8" ht="12.75" customHeight="1" x14ac:dyDescent="0.2">
      <c r="A3" s="148"/>
      <c r="B3" s="148"/>
      <c r="C3" s="148"/>
      <c r="D3" s="148"/>
      <c r="E3" s="148"/>
      <c r="F3" s="148"/>
      <c r="G3" s="148"/>
    </row>
    <row r="4" spans="1:8" ht="12.75" customHeight="1" x14ac:dyDescent="0.2">
      <c r="A4" s="148"/>
      <c r="B4" s="148"/>
      <c r="C4" s="148"/>
      <c r="D4" s="148"/>
      <c r="E4" s="148"/>
      <c r="F4" s="148"/>
      <c r="G4" s="148"/>
    </row>
    <row r="5" spans="1:8" ht="12.75" customHeight="1" x14ac:dyDescent="0.2">
      <c r="A5" s="148"/>
      <c r="B5" s="148"/>
      <c r="C5" s="148"/>
      <c r="D5" s="148"/>
      <c r="E5" s="148"/>
      <c r="F5" s="148"/>
      <c r="G5" s="148"/>
    </row>
    <row r="6" spans="1:8" ht="11.25" customHeight="1" x14ac:dyDescent="0.2">
      <c r="A6" s="148"/>
      <c r="B6" s="148"/>
      <c r="C6" s="148"/>
      <c r="D6" s="148"/>
      <c r="E6" s="148"/>
      <c r="F6" s="148"/>
      <c r="G6" s="148"/>
    </row>
    <row r="7" spans="1:8" ht="9.75" hidden="1" customHeight="1" x14ac:dyDescent="0.2">
      <c r="A7" s="148"/>
      <c r="B7" s="148"/>
      <c r="C7" s="148"/>
      <c r="D7" s="148"/>
      <c r="E7" s="148"/>
      <c r="F7" s="148"/>
      <c r="G7" s="148"/>
    </row>
    <row r="8" spans="1:8" ht="9" customHeight="1" x14ac:dyDescent="0.2"/>
    <row r="9" spans="1:8" s="153" customFormat="1" ht="6.75" customHeight="1" x14ac:dyDescent="0.15">
      <c r="A9" s="151"/>
      <c r="B9" s="151"/>
      <c r="C9" s="151"/>
      <c r="D9" s="151"/>
      <c r="E9" s="151"/>
      <c r="F9" s="151"/>
      <c r="G9" s="152"/>
    </row>
    <row r="10" spans="1:8" ht="21" customHeight="1" x14ac:dyDescent="0.2">
      <c r="A10" s="154" t="s">
        <v>89</v>
      </c>
      <c r="B10" s="155"/>
      <c r="C10" s="155"/>
      <c r="D10" s="155"/>
      <c r="E10" s="155"/>
      <c r="F10" s="155"/>
      <c r="G10" s="156"/>
    </row>
    <row r="11" spans="1:8" s="164" customFormat="1" ht="12.75" customHeight="1" x14ac:dyDescent="0.2">
      <c r="A11" s="157" t="s">
        <v>90</v>
      </c>
      <c r="B11" s="158" t="s">
        <v>91</v>
      </c>
      <c r="C11" s="159"/>
      <c r="D11" s="160" t="s">
        <v>92</v>
      </c>
      <c r="E11" s="161"/>
      <c r="F11" s="157" t="s">
        <v>93</v>
      </c>
      <c r="G11" s="162"/>
      <c r="H11" s="163"/>
    </row>
    <row r="12" spans="1:8" s="164" customFormat="1" ht="12.75" customHeight="1" x14ac:dyDescent="0.2">
      <c r="A12" s="165"/>
      <c r="B12" s="166"/>
      <c r="C12" s="167"/>
      <c r="D12" s="168"/>
      <c r="E12" s="169"/>
      <c r="F12" s="165"/>
      <c r="G12" s="170"/>
    </row>
    <row r="13" spans="1:8" s="164" customFormat="1" ht="12.75" customHeight="1" x14ac:dyDescent="0.2">
      <c r="A13" s="171">
        <v>45306</v>
      </c>
      <c r="B13" s="172" t="s">
        <v>94</v>
      </c>
      <c r="C13" s="173"/>
      <c r="D13" s="174" t="s">
        <v>95</v>
      </c>
      <c r="E13" s="175"/>
      <c r="F13" s="176" t="s">
        <v>96</v>
      </c>
      <c r="G13" s="177">
        <v>133.36000000000001</v>
      </c>
    </row>
    <row r="14" spans="1:8" s="164" customFormat="1" ht="12.75" customHeight="1" x14ac:dyDescent="0.2">
      <c r="A14" s="171">
        <v>45306</v>
      </c>
      <c r="B14" s="178" t="s">
        <v>94</v>
      </c>
      <c r="C14" s="179"/>
      <c r="D14" s="180" t="s">
        <v>97</v>
      </c>
      <c r="E14" s="181"/>
      <c r="F14" s="176" t="s">
        <v>96</v>
      </c>
      <c r="G14" s="177">
        <v>3709.87</v>
      </c>
    </row>
    <row r="15" spans="1:8" s="164" customFormat="1" ht="12.75" customHeight="1" x14ac:dyDescent="0.2">
      <c r="A15" s="182"/>
      <c r="B15" s="178"/>
      <c r="C15" s="179"/>
      <c r="D15" s="180"/>
      <c r="E15" s="181"/>
      <c r="F15" s="176"/>
      <c r="G15" s="183"/>
    </row>
    <row r="16" spans="1:8" s="164" customFormat="1" ht="12.75" customHeight="1" x14ac:dyDescent="0.2">
      <c r="A16" s="182"/>
      <c r="B16" s="178"/>
      <c r="C16" s="179"/>
      <c r="D16" s="180"/>
      <c r="E16" s="181"/>
      <c r="F16" s="176"/>
      <c r="G16" s="183"/>
    </row>
    <row r="17" spans="1:7" s="164" customFormat="1" ht="12.75" customHeight="1" x14ac:dyDescent="0.2">
      <c r="A17" s="182"/>
      <c r="B17" s="178"/>
      <c r="C17" s="179"/>
      <c r="D17" s="180"/>
      <c r="E17" s="181"/>
      <c r="F17" s="176"/>
      <c r="G17" s="183"/>
    </row>
    <row r="18" spans="1:7" s="164" customFormat="1" ht="12.75" customHeight="1" x14ac:dyDescent="0.2">
      <c r="A18" s="182"/>
      <c r="B18" s="178"/>
      <c r="C18" s="179"/>
      <c r="D18" s="180"/>
      <c r="E18" s="181"/>
      <c r="F18" s="176"/>
      <c r="G18" s="183"/>
    </row>
    <row r="19" spans="1:7" s="164" customFormat="1" ht="12.75" customHeight="1" x14ac:dyDescent="0.2">
      <c r="A19" s="182"/>
      <c r="B19" s="178"/>
      <c r="C19" s="179"/>
      <c r="D19" s="180"/>
      <c r="E19" s="181"/>
      <c r="F19" s="176"/>
      <c r="G19" s="183"/>
    </row>
    <row r="20" spans="1:7" s="164" customFormat="1" ht="12.75" customHeight="1" x14ac:dyDescent="0.2">
      <c r="A20" s="184"/>
      <c r="B20" s="178"/>
      <c r="C20" s="179"/>
      <c r="D20" s="180"/>
      <c r="E20" s="181"/>
      <c r="F20" s="185"/>
      <c r="G20" s="186"/>
    </row>
    <row r="21" spans="1:7" s="164" customFormat="1" ht="12.75" customHeight="1" x14ac:dyDescent="0.2">
      <c r="A21" s="184"/>
      <c r="B21" s="178"/>
      <c r="C21" s="179"/>
      <c r="D21" s="180"/>
      <c r="E21" s="181"/>
      <c r="F21" s="187"/>
      <c r="G21" s="186"/>
    </row>
    <row r="22" spans="1:7" s="164" customFormat="1" ht="12.75" customHeight="1" x14ac:dyDescent="0.2">
      <c r="A22" s="184"/>
      <c r="B22" s="178"/>
      <c r="C22" s="179"/>
      <c r="D22" s="180"/>
      <c r="E22" s="181"/>
      <c r="F22" s="187"/>
      <c r="G22" s="186"/>
    </row>
    <row r="23" spans="1:7" x14ac:dyDescent="0.2">
      <c r="A23" s="188"/>
      <c r="B23" s="178"/>
      <c r="C23" s="179"/>
      <c r="D23" s="180"/>
      <c r="E23" s="181"/>
      <c r="F23" s="189"/>
      <c r="G23" s="190"/>
    </row>
    <row r="24" spans="1:7" x14ac:dyDescent="0.2">
      <c r="A24" s="191"/>
      <c r="B24" s="178"/>
      <c r="C24" s="179"/>
      <c r="D24" s="180"/>
      <c r="E24" s="181"/>
      <c r="F24" s="192"/>
      <c r="G24" s="177"/>
    </row>
    <row r="25" spans="1:7" x14ac:dyDescent="0.2">
      <c r="A25" s="171"/>
      <c r="B25" s="178"/>
      <c r="C25" s="179"/>
      <c r="D25" s="180"/>
      <c r="E25" s="181"/>
      <c r="F25" s="176"/>
      <c r="G25" s="177"/>
    </row>
    <row r="26" spans="1:7" x14ac:dyDescent="0.2">
      <c r="A26" s="182"/>
      <c r="B26" s="178"/>
      <c r="C26" s="179"/>
      <c r="D26" s="180"/>
      <c r="E26" s="181"/>
      <c r="F26" s="187"/>
      <c r="G26" s="183"/>
    </row>
    <row r="27" spans="1:7" x14ac:dyDescent="0.2">
      <c r="A27" s="171"/>
      <c r="B27" s="178"/>
      <c r="C27" s="179"/>
      <c r="D27" s="180"/>
      <c r="E27" s="181"/>
      <c r="F27" s="192"/>
      <c r="G27" s="177"/>
    </row>
    <row r="28" spans="1:7" x14ac:dyDescent="0.2">
      <c r="A28" s="193"/>
      <c r="B28" s="178"/>
      <c r="C28" s="179"/>
      <c r="D28" s="174"/>
      <c r="E28" s="175"/>
      <c r="F28" s="185"/>
      <c r="G28" s="186"/>
    </row>
    <row r="29" spans="1:7" x14ac:dyDescent="0.2">
      <c r="A29" s="193"/>
      <c r="B29" s="178"/>
      <c r="C29" s="179"/>
      <c r="D29" s="174"/>
      <c r="E29" s="175"/>
      <c r="F29" s="185"/>
      <c r="G29" s="186"/>
    </row>
    <row r="30" spans="1:7" x14ac:dyDescent="0.2">
      <c r="A30" s="193"/>
      <c r="B30" s="178"/>
      <c r="C30" s="179"/>
      <c r="D30" s="174"/>
      <c r="E30" s="175"/>
      <c r="F30" s="185"/>
      <c r="G30" s="186"/>
    </row>
    <row r="31" spans="1:7" x14ac:dyDescent="0.2">
      <c r="A31" s="193"/>
      <c r="B31" s="178"/>
      <c r="C31" s="179"/>
      <c r="D31" s="174"/>
      <c r="E31" s="175"/>
      <c r="F31" s="185"/>
      <c r="G31" s="186"/>
    </row>
    <row r="32" spans="1:7" x14ac:dyDescent="0.2">
      <c r="A32" s="193"/>
      <c r="B32" s="178"/>
      <c r="C32" s="179"/>
      <c r="D32" s="174"/>
      <c r="E32" s="175"/>
      <c r="F32" s="185"/>
      <c r="G32" s="186"/>
    </row>
    <row r="33" spans="1:7" x14ac:dyDescent="0.2">
      <c r="A33" s="193"/>
      <c r="B33" s="178"/>
      <c r="C33" s="179"/>
      <c r="D33" s="174"/>
      <c r="E33" s="175"/>
      <c r="F33" s="185"/>
      <c r="G33" s="186"/>
    </row>
    <row r="34" spans="1:7" x14ac:dyDescent="0.2">
      <c r="A34" s="171"/>
      <c r="B34" s="172"/>
      <c r="C34" s="173"/>
      <c r="D34" s="174"/>
      <c r="E34" s="175"/>
      <c r="F34" s="176"/>
      <c r="G34" s="177"/>
    </row>
    <row r="35" spans="1:7" ht="11.25" customHeight="1" x14ac:dyDescent="0.2">
      <c r="A35" s="193"/>
      <c r="B35" s="178"/>
      <c r="C35" s="179"/>
      <c r="D35" s="174"/>
      <c r="E35" s="175"/>
      <c r="F35" s="185"/>
      <c r="G35" s="186"/>
    </row>
    <row r="36" spans="1:7" ht="11.25" customHeight="1" x14ac:dyDescent="0.2">
      <c r="A36" s="193"/>
      <c r="B36" s="172"/>
      <c r="C36" s="173"/>
      <c r="D36" s="174"/>
      <c r="E36" s="175"/>
      <c r="F36" s="185"/>
      <c r="G36" s="194"/>
    </row>
    <row r="37" spans="1:7" ht="11.25" customHeight="1" x14ac:dyDescent="0.2">
      <c r="A37" s="195" t="s">
        <v>60</v>
      </c>
      <c r="B37" s="196"/>
      <c r="C37" s="196"/>
      <c r="D37" s="196"/>
      <c r="E37" s="196"/>
      <c r="F37" s="197"/>
      <c r="G37" s="198">
        <f>SUM(G12:G36)</f>
        <v>3843.23</v>
      </c>
    </row>
    <row r="38" spans="1:7" ht="11.25" customHeight="1" x14ac:dyDescent="0.2">
      <c r="A38" s="199"/>
      <c r="B38" s="199"/>
      <c r="C38" s="199"/>
      <c r="D38" s="199"/>
      <c r="E38" s="199"/>
      <c r="F38" s="199"/>
      <c r="G38" s="200"/>
    </row>
    <row r="39" spans="1:7" ht="11.25" customHeight="1" x14ac:dyDescent="0.2">
      <c r="A39" s="199"/>
      <c r="B39" s="199"/>
      <c r="C39" s="199"/>
      <c r="D39" s="199"/>
      <c r="E39" s="199"/>
      <c r="F39" s="199"/>
      <c r="G39" s="200"/>
    </row>
    <row r="40" spans="1:7" ht="11.25" customHeight="1" x14ac:dyDescent="0.2">
      <c r="A40" s="199"/>
      <c r="B40" s="199"/>
      <c r="C40" s="199"/>
      <c r="D40" s="199"/>
      <c r="E40" s="199"/>
      <c r="F40" s="199"/>
      <c r="G40" s="200"/>
    </row>
    <row r="41" spans="1:7" ht="11.25" customHeight="1" x14ac:dyDescent="0.2">
      <c r="A41" s="199"/>
      <c r="B41" s="199"/>
      <c r="C41" s="199"/>
      <c r="D41" s="199"/>
      <c r="E41" s="199"/>
      <c r="F41" s="199"/>
      <c r="G41" s="200"/>
    </row>
    <row r="42" spans="1:7" ht="11.25" customHeight="1" x14ac:dyDescent="0.2">
      <c r="A42" s="199"/>
      <c r="B42" s="199"/>
      <c r="C42" s="199"/>
      <c r="D42" s="199"/>
      <c r="E42" s="199"/>
      <c r="F42" s="199"/>
      <c r="G42" s="200"/>
    </row>
    <row r="43" spans="1:7" ht="11.25" customHeight="1" x14ac:dyDescent="0.2">
      <c r="A43" s="199"/>
      <c r="B43" s="199"/>
      <c r="C43" s="199"/>
      <c r="D43" s="199"/>
      <c r="E43" s="199"/>
      <c r="F43" s="199"/>
      <c r="G43" s="200"/>
    </row>
    <row r="44" spans="1:7" ht="11.25" customHeight="1" x14ac:dyDescent="0.2">
      <c r="A44" s="199"/>
      <c r="B44" s="199"/>
      <c r="C44" s="199"/>
      <c r="D44" s="199"/>
      <c r="E44" s="199"/>
      <c r="F44" s="199"/>
      <c r="G44" s="200"/>
    </row>
    <row r="45" spans="1:7" ht="11.25" customHeight="1" x14ac:dyDescent="0.2">
      <c r="A45" s="199"/>
      <c r="B45" s="199"/>
      <c r="C45" s="199"/>
      <c r="D45" s="199"/>
      <c r="E45" s="199"/>
      <c r="F45" s="199"/>
      <c r="G45" s="200"/>
    </row>
    <row r="46" spans="1:7" ht="11.25" customHeight="1" x14ac:dyDescent="0.2">
      <c r="A46" s="199"/>
      <c r="B46" s="199"/>
      <c r="C46" s="199"/>
      <c r="D46" s="199"/>
      <c r="E46" s="199"/>
      <c r="F46" s="199"/>
      <c r="G46" s="200"/>
    </row>
    <row r="47" spans="1:7" ht="11.25" customHeight="1" x14ac:dyDescent="0.2">
      <c r="A47" s="199"/>
      <c r="B47" s="199"/>
      <c r="C47" s="199"/>
      <c r="D47" s="199"/>
      <c r="E47" s="199"/>
      <c r="F47" s="199"/>
      <c r="G47" s="200"/>
    </row>
    <row r="48" spans="1:7" ht="11.25" customHeight="1" x14ac:dyDescent="0.2">
      <c r="A48" s="199"/>
      <c r="B48" s="199"/>
      <c r="C48" s="199"/>
      <c r="D48" s="199"/>
      <c r="E48" s="199"/>
      <c r="F48" s="199"/>
      <c r="G48" s="200"/>
    </row>
    <row r="49" spans="1:7" ht="11.25" customHeight="1" x14ac:dyDescent="0.2">
      <c r="A49" s="199"/>
      <c r="B49" s="199"/>
      <c r="C49" s="199"/>
      <c r="D49" s="199"/>
      <c r="E49" s="199"/>
      <c r="F49" s="199"/>
      <c r="G49" s="200"/>
    </row>
    <row r="50" spans="1:7" ht="11.25" customHeight="1" x14ac:dyDescent="0.2">
      <c r="A50" s="199"/>
      <c r="B50" s="199"/>
      <c r="C50" s="199"/>
      <c r="D50" s="199"/>
      <c r="E50" s="199"/>
      <c r="F50" s="199"/>
      <c r="G50" s="200"/>
    </row>
    <row r="51" spans="1:7" ht="11.25" customHeight="1" x14ac:dyDescent="0.2">
      <c r="A51" s="199"/>
      <c r="B51" s="199"/>
      <c r="C51" s="199"/>
      <c r="D51" s="199"/>
      <c r="E51" s="199"/>
      <c r="F51" s="199"/>
      <c r="G51" s="200"/>
    </row>
    <row r="52" spans="1:7" ht="11.25" customHeight="1" x14ac:dyDescent="0.2">
      <c r="A52" s="199"/>
      <c r="B52" s="199"/>
      <c r="C52" s="199"/>
      <c r="D52" s="199"/>
      <c r="E52" s="199"/>
      <c r="F52" s="199"/>
      <c r="G52" s="200"/>
    </row>
    <row r="53" spans="1:7" ht="11.25" customHeight="1" x14ac:dyDescent="0.2">
      <c r="A53" s="199"/>
      <c r="B53" s="199"/>
      <c r="C53" s="199"/>
      <c r="D53" s="199"/>
      <c r="E53" s="199"/>
      <c r="F53" s="199"/>
      <c r="G53" s="200"/>
    </row>
    <row r="54" spans="1:7" ht="11.25" customHeight="1" x14ac:dyDescent="0.2">
      <c r="A54" s="199"/>
      <c r="B54" s="199"/>
      <c r="C54" s="199"/>
      <c r="D54" s="199"/>
      <c r="E54" s="199"/>
      <c r="F54" s="199"/>
      <c r="G54" s="200"/>
    </row>
    <row r="55" spans="1:7" ht="11.25" customHeight="1" x14ac:dyDescent="0.2">
      <c r="A55" s="199"/>
      <c r="B55" s="199"/>
      <c r="C55" s="199"/>
      <c r="D55" s="199"/>
      <c r="E55" s="199"/>
      <c r="F55" s="199"/>
      <c r="G55" s="200"/>
    </row>
    <row r="56" spans="1:7" ht="11.25" customHeight="1" x14ac:dyDescent="0.2">
      <c r="A56" s="199"/>
      <c r="B56" s="199"/>
      <c r="C56" s="199"/>
      <c r="D56" s="199"/>
      <c r="E56" s="199"/>
      <c r="F56" s="199"/>
      <c r="G56" s="200"/>
    </row>
    <row r="57" spans="1:7" ht="11.25" customHeight="1" x14ac:dyDescent="0.2">
      <c r="A57" s="199"/>
      <c r="B57" s="199"/>
      <c r="C57" s="199"/>
      <c r="D57" s="199"/>
      <c r="E57" s="199"/>
      <c r="F57" s="199"/>
      <c r="G57" s="200"/>
    </row>
    <row r="58" spans="1:7" ht="11.25" customHeight="1" x14ac:dyDescent="0.2">
      <c r="A58" s="199"/>
      <c r="B58" s="199"/>
      <c r="C58" s="199"/>
      <c r="D58" s="199"/>
      <c r="E58" s="199"/>
      <c r="F58" s="199"/>
      <c r="G58" s="200"/>
    </row>
    <row r="59" spans="1:7" ht="11.25" customHeight="1" x14ac:dyDescent="0.2">
      <c r="A59" s="199"/>
      <c r="B59" s="199"/>
      <c r="C59" s="199"/>
      <c r="D59" s="199"/>
      <c r="E59" s="199"/>
      <c r="F59" s="199"/>
      <c r="G59" s="200"/>
    </row>
    <row r="60" spans="1:7" ht="11.25" customHeight="1" x14ac:dyDescent="0.2">
      <c r="A60" s="199"/>
      <c r="B60" s="199"/>
      <c r="C60" s="199"/>
      <c r="D60" s="199"/>
      <c r="E60" s="199"/>
      <c r="F60" s="199"/>
      <c r="G60" s="200"/>
    </row>
    <row r="61" spans="1:7" ht="11.25" customHeight="1" x14ac:dyDescent="0.2">
      <c r="A61" s="199"/>
      <c r="B61" s="199"/>
      <c r="C61" s="199"/>
      <c r="D61" s="199"/>
      <c r="E61" s="199"/>
      <c r="F61" s="199"/>
      <c r="G61" s="200"/>
    </row>
    <row r="62" spans="1:7" ht="11.25" customHeight="1" x14ac:dyDescent="0.2">
      <c r="A62" s="199"/>
      <c r="B62" s="199"/>
      <c r="C62" s="199"/>
      <c r="D62" s="199"/>
      <c r="E62" s="199"/>
      <c r="F62" s="199"/>
      <c r="G62" s="200"/>
    </row>
    <row r="63" spans="1:7" ht="11.25" customHeight="1" x14ac:dyDescent="0.2">
      <c r="A63" s="199"/>
      <c r="B63" s="199"/>
      <c r="C63" s="199"/>
      <c r="D63" s="199"/>
      <c r="E63" s="199"/>
      <c r="F63" s="199"/>
      <c r="G63" s="200"/>
    </row>
    <row r="64" spans="1:7" ht="11.25" customHeight="1" x14ac:dyDescent="0.2">
      <c r="A64" s="199"/>
      <c r="B64" s="199"/>
      <c r="C64" s="199"/>
      <c r="D64" s="199"/>
      <c r="E64" s="199"/>
      <c r="F64" s="199"/>
      <c r="G64" s="200"/>
    </row>
    <row r="65" spans="1:7" ht="11.25" customHeight="1" x14ac:dyDescent="0.2">
      <c r="A65" s="199"/>
      <c r="B65" s="199"/>
      <c r="C65" s="199"/>
      <c r="D65" s="199"/>
      <c r="E65" s="199"/>
      <c r="F65" s="199"/>
      <c r="G65" s="200"/>
    </row>
    <row r="66" spans="1:7" ht="11.25" customHeight="1" x14ac:dyDescent="0.2">
      <c r="A66" s="199"/>
      <c r="B66" s="199"/>
      <c r="C66" s="199"/>
      <c r="D66" s="199"/>
      <c r="E66" s="199"/>
      <c r="F66" s="199"/>
      <c r="G66" s="200"/>
    </row>
    <row r="67" spans="1:7" ht="11.25" customHeight="1" x14ac:dyDescent="0.2">
      <c r="A67" s="199"/>
      <c r="B67" s="199"/>
      <c r="C67" s="199"/>
      <c r="D67" s="199"/>
      <c r="E67" s="199"/>
      <c r="F67" s="199"/>
      <c r="G67" s="200"/>
    </row>
    <row r="68" spans="1:7" ht="11.25" customHeight="1" x14ac:dyDescent="0.2">
      <c r="A68" s="199"/>
      <c r="B68" s="199"/>
      <c r="C68" s="199"/>
      <c r="D68" s="199"/>
      <c r="E68" s="199"/>
      <c r="F68" s="199"/>
      <c r="G68" s="200"/>
    </row>
    <row r="69" spans="1:7" ht="9.9499999999999993" customHeight="1" x14ac:dyDescent="0.2">
      <c r="A69" s="199"/>
      <c r="B69" s="199"/>
      <c r="C69" s="199"/>
      <c r="D69" s="199"/>
      <c r="E69" s="199"/>
      <c r="F69" s="199"/>
      <c r="G69" s="200"/>
    </row>
    <row r="70" spans="1:7" ht="9.9499999999999993" customHeight="1" x14ac:dyDescent="0.2">
      <c r="A70" s="201" t="s">
        <v>98</v>
      </c>
      <c r="B70" s="201"/>
      <c r="C70" s="201"/>
      <c r="D70" s="148" t="s">
        <v>99</v>
      </c>
      <c r="E70" s="148"/>
      <c r="F70" s="148" t="s">
        <v>80</v>
      </c>
      <c r="G70" s="148"/>
    </row>
    <row r="71" spans="1:7" ht="9.9499999999999993" customHeight="1" x14ac:dyDescent="0.2">
      <c r="A71" s="202" t="s">
        <v>100</v>
      </c>
      <c r="B71" s="202"/>
      <c r="C71" s="202"/>
      <c r="D71" s="203" t="s">
        <v>101</v>
      </c>
      <c r="E71" s="203"/>
      <c r="F71" s="144" t="s">
        <v>102</v>
      </c>
      <c r="G71" s="144"/>
    </row>
    <row r="72" spans="1:7" ht="9.9499999999999993" customHeight="1" x14ac:dyDescent="0.2">
      <c r="A72" s="202"/>
      <c r="B72" s="202"/>
      <c r="C72" s="202"/>
      <c r="D72" s="202"/>
      <c r="E72" s="202"/>
      <c r="F72" s="202"/>
      <c r="G72" s="204"/>
    </row>
    <row r="73" spans="1:7" ht="9.9499999999999993" customHeight="1" x14ac:dyDescent="0.2">
      <c r="A73" s="199"/>
      <c r="B73" s="199"/>
      <c r="C73" s="199"/>
      <c r="D73" s="199"/>
      <c r="E73" s="199"/>
      <c r="F73" s="199"/>
      <c r="G73" s="200"/>
    </row>
    <row r="74" spans="1:7" ht="9.9499999999999993" customHeight="1" x14ac:dyDescent="0.2">
      <c r="A74" s="199"/>
      <c r="B74" s="199"/>
      <c r="C74" s="199"/>
      <c r="D74" s="199"/>
      <c r="E74" s="199"/>
      <c r="F74" s="199"/>
      <c r="G74" s="200"/>
    </row>
    <row r="75" spans="1:7" x14ac:dyDescent="0.2">
      <c r="A75" s="199"/>
      <c r="B75" s="199"/>
      <c r="C75" s="199"/>
      <c r="D75" s="199"/>
      <c r="E75" s="199"/>
      <c r="F75" s="199"/>
      <c r="G75" s="200"/>
    </row>
    <row r="76" spans="1:7" x14ac:dyDescent="0.2">
      <c r="A76" s="205" t="s">
        <v>103</v>
      </c>
      <c r="B76" s="205"/>
      <c r="C76" s="205"/>
      <c r="D76" s="205"/>
      <c r="E76" s="199"/>
      <c r="F76" s="199"/>
      <c r="G76" s="200"/>
    </row>
    <row r="77" spans="1:7" x14ac:dyDescent="0.2">
      <c r="A77" s="199"/>
      <c r="B77" s="199"/>
      <c r="C77" s="199"/>
      <c r="D77" s="199"/>
      <c r="E77" s="199"/>
      <c r="F77" s="199"/>
      <c r="G77" s="200"/>
    </row>
    <row r="78" spans="1:7" x14ac:dyDescent="0.2">
      <c r="A78" s="206" t="s">
        <v>104</v>
      </c>
    </row>
    <row r="79" spans="1:7" x14ac:dyDescent="0.2">
      <c r="A79" s="206" t="s">
        <v>105</v>
      </c>
    </row>
    <row r="80" spans="1:7" x14ac:dyDescent="0.2">
      <c r="A80" s="206" t="s">
        <v>106</v>
      </c>
    </row>
    <row r="81" spans="1:1" x14ac:dyDescent="0.2">
      <c r="A81" s="206" t="s">
        <v>107</v>
      </c>
    </row>
    <row r="82" spans="1:1" x14ac:dyDescent="0.2">
      <c r="A82" s="206" t="s">
        <v>108</v>
      </c>
    </row>
  </sheetData>
  <sheetProtection password="CAE0" sheet="1" objects="1" scenarios="1"/>
  <mergeCells count="59">
    <mergeCell ref="D70:E70"/>
    <mergeCell ref="F70:G70"/>
    <mergeCell ref="D71:E71"/>
    <mergeCell ref="F71:G71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Anexo 14 Janeiro</vt:lpstr>
      <vt:lpstr>Janeiro</vt:lpstr>
      <vt:lpstr>Folha de Pagamento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2024-05-13T17:50:51Z</dcterms:created>
  <dcterms:modified xsi:type="dcterms:W3CDTF">2024-05-13T17:53:02Z</dcterms:modified>
</cp:coreProperties>
</file>